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ocio\"/>
    </mc:Choice>
  </mc:AlternateContent>
  <bookViews>
    <workbookView xWindow="0" yWindow="0" windowWidth="23040" windowHeight="8805"/>
  </bookViews>
  <sheets>
    <sheet name="YG grantee list from inception" sheetId="1" r:id="rId1"/>
  </sheets>
  <definedNames>
    <definedName name="_xlnm.Print_Area" localSheetId="0">'YG grantee list from inception'!$A$1:$C$167</definedName>
    <definedName name="_xlnm.Print_Titles" localSheetId="0">'YG grantee list from inception'!$1:$3</definedName>
  </definedNames>
  <calcPr calcId="152511"/>
</workbook>
</file>

<file path=xl/calcChain.xml><?xml version="1.0" encoding="utf-8"?>
<calcChain xmlns="http://schemas.openxmlformats.org/spreadsheetml/2006/main">
  <c r="C163" i="1" l="1"/>
  <c r="B163" i="1"/>
  <c r="C151" i="1"/>
  <c r="B151" i="1"/>
  <c r="C115" i="1"/>
  <c r="B115" i="1"/>
  <c r="B28" i="1"/>
  <c r="C28" i="1"/>
  <c r="C165" i="1" l="1"/>
</calcChain>
</file>

<file path=xl/sharedStrings.xml><?xml version="1.0" encoding="utf-8"?>
<sst xmlns="http://schemas.openxmlformats.org/spreadsheetml/2006/main" count="164" uniqueCount="143">
  <si>
    <t># of</t>
  </si>
  <si>
    <t>Big Brothers Big Sisters of the Desert, Inc.</t>
  </si>
  <si>
    <t>Birth Choice of the Desert</t>
  </si>
  <si>
    <t>Boys &amp; Girls Club of Coachella Valley</t>
  </si>
  <si>
    <t>Boys &amp; Girls Club of Coachella Valley - Mecca Unit</t>
  </si>
  <si>
    <t>Cathedral City High School</t>
  </si>
  <si>
    <t>Children's Discovery Museum of the Desert</t>
  </si>
  <si>
    <t>Christopher's Clubhouse</t>
  </si>
  <si>
    <t>GRID Alternatives Inland Empire</t>
  </si>
  <si>
    <t>Palm Springs High School</t>
  </si>
  <si>
    <t>Rancho Mirage High School</t>
  </si>
  <si>
    <t>Read with Me Volunteer Programs</t>
  </si>
  <si>
    <t>Smooth Transition Inc</t>
  </si>
  <si>
    <t>United Cerebral Palsy of the Inland Empire</t>
  </si>
  <si>
    <t>Variety -  the Children's Charity of the Desert</t>
  </si>
  <si>
    <t>Aquinas High School</t>
  </si>
  <si>
    <t>Arc of Riverside County</t>
  </si>
  <si>
    <t>Assistance League of Riverside</t>
  </si>
  <si>
    <t>Assistance League of Temecula Valley</t>
  </si>
  <si>
    <t>AXIS Foundation, Inc.</t>
  </si>
  <si>
    <t>Big Brothers Big Sisters of the Inland Empire</t>
  </si>
  <si>
    <t>Blue Stars Mothers HOME CA30</t>
  </si>
  <si>
    <t>Borrego Community Health Foundation</t>
  </si>
  <si>
    <t>Boys &amp; Girls Club of Redlands</t>
  </si>
  <si>
    <t>Building Resilient Communities</t>
  </si>
  <si>
    <t>Calicinto Ranch, Inc.</t>
  </si>
  <si>
    <t>Catholic Charities Riverside</t>
  </si>
  <si>
    <t>Center for Excellence in Education</t>
  </si>
  <si>
    <t>Cham Joeun Grace Church</t>
  </si>
  <si>
    <t>Child Leader Project (CLP)</t>
  </si>
  <si>
    <t>City of Riverside</t>
  </si>
  <si>
    <t>Community Settlement Association</t>
  </si>
  <si>
    <t>Concept 7, Inc.</t>
  </si>
  <si>
    <t>Cops 4 Kids &amp; Communities, Inc.</t>
  </si>
  <si>
    <t>Families &amp; Friends of Murder Victims</t>
  </si>
  <si>
    <t>Fender Museum Of The Arts Foundation</t>
  </si>
  <si>
    <t>Freestyle Foundation, Inc.</t>
  </si>
  <si>
    <t>Inland Congregations United For Change</t>
  </si>
  <si>
    <t>Inland Empire Future Leaders Program</t>
  </si>
  <si>
    <t>Invisible Children</t>
  </si>
  <si>
    <t>Jefferson Transition</t>
  </si>
  <si>
    <t>Kamali'i Foster Family Agency</t>
  </si>
  <si>
    <t>Latino Voter Registration and Education Project</t>
  </si>
  <si>
    <t>Love Riverside</t>
  </si>
  <si>
    <t>MLK HS</t>
  </si>
  <si>
    <t>Music Changing Lives</t>
  </si>
  <si>
    <t>My Learning Studio Outreach</t>
  </si>
  <si>
    <t>North High School</t>
  </si>
  <si>
    <t>Oak Grove Institute Foundation, Inc.</t>
  </si>
  <si>
    <t>Poly High School</t>
  </si>
  <si>
    <t>Pomona Economic Opportunity Center</t>
  </si>
  <si>
    <t>Queen of Hearts Therapeutic Riding Center, Inc.</t>
  </si>
  <si>
    <t>Ramona High School</t>
  </si>
  <si>
    <t>RCCD Foundation</t>
  </si>
  <si>
    <t>Rising Stars Business Academy</t>
  </si>
  <si>
    <t>Riverside Baptist Church</t>
  </si>
  <si>
    <t>Riverside Police Officers' Association Assistance Fund</t>
  </si>
  <si>
    <t>Ronald McDonald House-Seattle</t>
  </si>
  <si>
    <t>Safe Alternatives For Everyone, Inc.</t>
  </si>
  <si>
    <t>Special Olympics Inland Empire Region</t>
  </si>
  <si>
    <t>Suicide Awareness Requires Action</t>
  </si>
  <si>
    <t>Templo La Roca Firme</t>
  </si>
  <si>
    <t>The Empowerment Center</t>
  </si>
  <si>
    <t>Women Wonder Writers</t>
  </si>
  <si>
    <t>Youth Action Project</t>
  </si>
  <si>
    <t>Bing Wong Elementary School PTO</t>
  </si>
  <si>
    <t>Bruins Fighting Pediatric Cancer</t>
  </si>
  <si>
    <t>Burn Institute-Inland Empire</t>
  </si>
  <si>
    <t>Children's Fund, Inc.</t>
  </si>
  <si>
    <t>Congregation Emanu El School for Jewish Living</t>
  </si>
  <si>
    <t>Family Service Association of Redlands</t>
  </si>
  <si>
    <t>Foothill Family Shelter Inc.</t>
  </si>
  <si>
    <t>Hamilton Essentials Foundation, Inc.</t>
  </si>
  <si>
    <t>Neighborhood Housing</t>
  </si>
  <si>
    <t>Operation New Hope</t>
  </si>
  <si>
    <t>Project Fighting Chance</t>
  </si>
  <si>
    <t>Riverside Children's Theatre</t>
  </si>
  <si>
    <t>Saint Adelaide Parish</t>
  </si>
  <si>
    <t>San Bernardino Fatherhood</t>
  </si>
  <si>
    <t>Trax Equestrian Center, Inc.</t>
  </si>
  <si>
    <t>Young Visionaries Youth Leadership Academy</t>
  </si>
  <si>
    <t>Young Women Empowerment Foundation</t>
  </si>
  <si>
    <t>YouthHope Foundation</t>
  </si>
  <si>
    <t>Habitat for Humanity Inland Valley</t>
  </si>
  <si>
    <t>Phoenix Patriot Foundation</t>
  </si>
  <si>
    <t>Amount Granted</t>
  </si>
  <si>
    <t>Total Native YG</t>
  </si>
  <si>
    <t>Grand Total through 12-31-2019</t>
  </si>
  <si>
    <t>Total Coachella Valley YG</t>
  </si>
  <si>
    <t>Total Riverside YG</t>
  </si>
  <si>
    <t>Total San Bernardino YG</t>
  </si>
  <si>
    <t># of Grants</t>
  </si>
  <si>
    <t>Coachella Valley - YG Grantees</t>
  </si>
  <si>
    <t>Youth Grantmakers Grantees from Inception</t>
  </si>
  <si>
    <t>Riverside - YG Grantees</t>
  </si>
  <si>
    <t>San Bernardino - YG Grantees</t>
  </si>
  <si>
    <t>Native Youth - YG Grantees</t>
  </si>
  <si>
    <t>Alzheimers Coachella Valley</t>
  </si>
  <si>
    <t xml:space="preserve">Animal Samaritans </t>
  </si>
  <si>
    <t>Boo2Bullying, Inc.</t>
  </si>
  <si>
    <t>Braille Institute of America</t>
  </si>
  <si>
    <t>Coachella Valley Housing Coalition</t>
  </si>
  <si>
    <t>Family YMCA of the Desert</t>
  </si>
  <si>
    <t>Friends of the Palm Springs Animal Shelter</t>
  </si>
  <si>
    <t>Friends Of The Riverside County Family Justice Center Foundation</t>
  </si>
  <si>
    <t>Operation Safe House, Inc.</t>
  </si>
  <si>
    <t>Smooth Transition, Inc.</t>
  </si>
  <si>
    <t>Alvord Unified School District</t>
  </si>
  <si>
    <t>Anointed Vessel Productions, Inc.</t>
  </si>
  <si>
    <t>Arlington High School</t>
  </si>
  <si>
    <t>Boojum Institute for Experiential Education</t>
  </si>
  <si>
    <t>Childhood Cancer Foundation</t>
  </si>
  <si>
    <t>Community Health Systems, Inc.</t>
  </si>
  <si>
    <t>CASA of Riverside County</t>
  </si>
  <si>
    <t>Easter Seals, Southern California</t>
  </si>
  <si>
    <t>Escuela De La Raza Unida</t>
  </si>
  <si>
    <t xml:space="preserve">Fair Housing Council </t>
  </si>
  <si>
    <t>Habitat for Humanity-Riverside</t>
  </si>
  <si>
    <t>La Sierra High School</t>
  </si>
  <si>
    <t>Life Christian Academy</t>
  </si>
  <si>
    <t>Moreno Valley Unified School District</t>
  </si>
  <si>
    <t>Norte Vista High School</t>
  </si>
  <si>
    <t>Notre Dame High School</t>
  </si>
  <si>
    <t>Olive Crest Treatment Center</t>
  </si>
  <si>
    <t>Reach Out West End, Inc.</t>
  </si>
  <si>
    <t>Riverside Area Rape Crisis Center</t>
  </si>
  <si>
    <t>Riverside Medical Clinic Foundation</t>
  </si>
  <si>
    <t>Thomas W. Wathen Foundation</t>
  </si>
  <si>
    <t>Walden Family Services</t>
  </si>
  <si>
    <t>Youth Hope Foundation</t>
  </si>
  <si>
    <t>Operation Prom Girl Southern California</t>
  </si>
  <si>
    <t xml:space="preserve">American Red Cross </t>
  </si>
  <si>
    <t>Humane Society of San Bernardino</t>
  </si>
  <si>
    <t>Highlander Boxing Club</t>
  </si>
  <si>
    <t xml:space="preserve">Highlander Boxing Club </t>
  </si>
  <si>
    <t>Riverside Community Arts Association</t>
  </si>
  <si>
    <t>Riverside Center for Spiritual Living</t>
  </si>
  <si>
    <t>Riverside Recovery Resources</t>
  </si>
  <si>
    <t>First Church of the Nazarene</t>
  </si>
  <si>
    <t>Holy Name of Jesus Catholic Community</t>
  </si>
  <si>
    <t>First Presbyterian Church of San Bernardino</t>
  </si>
  <si>
    <t>FOOCUS, Inc. (Forgiving Ourselves &amp; Others Creating a United Sisterhood)</t>
  </si>
  <si>
    <t>Daughters of Mary Mother of Mercy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</si>
</sst>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43" fontId="0" fillId="0" borderId="0" xfId="1" applyFont="1"/>
    <xf numFmtId="0" fontId="16" fillId="0" borderId="0" xfId="0" applyFont="1"/>
    <xf numFmtId="43" fontId="16" fillId="0" borderId="0" xfId="1" applyFont="1"/>
    <xf numFmtId="0" fontId="16" fillId="0" borderId="10" xfId="0" applyFont="1" applyBorder="1" applyAlignment="1">
      <alignment horizontal="right"/>
    </xf>
    <xf numFmtId="43" fontId="16" fillId="0" borderId="10" xfId="1" applyFont="1" applyBorder="1"/>
    <xf numFmtId="0" fontId="16" fillId="0" borderId="11" xfId="0" applyFont="1" applyBorder="1" applyAlignment="1">
      <alignment horizontal="right"/>
    </xf>
    <xf numFmtId="43" fontId="16" fillId="0" borderId="11" xfId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3" fontId="18" fillId="0" borderId="0" xfId="1" applyFont="1"/>
    <xf numFmtId="14" fontId="18" fillId="0" borderId="0" xfId="0" applyNumberFormat="1" applyFont="1" applyAlignment="1">
      <alignment horizontal="left"/>
    </xf>
    <xf numFmtId="0" fontId="0" fillId="0" borderId="0" xfId="0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abSelected="1" view="pageBreakPreview" topLeftCell="A52" zoomScale="110" zoomScaleNormal="100" zoomScaleSheetLayoutView="110" workbookViewId="0">
      <selection activeCell="A55" sqref="A55"/>
    </sheetView>
  </sheetViews>
  <sheetFormatPr defaultRowHeight="15" x14ac:dyDescent="0.25"/>
  <cols>
    <col min="1" max="1" width="70.5703125" customWidth="1"/>
    <col min="2" max="2" width="17.140625" style="9" customWidth="1"/>
    <col min="3" max="3" width="20.28515625" style="2" customWidth="1"/>
  </cols>
  <sheetData>
    <row r="1" spans="1:3" ht="18.75" x14ac:dyDescent="0.3">
      <c r="A1" s="13" t="s">
        <v>93</v>
      </c>
    </row>
    <row r="2" spans="1:3" ht="18.75" x14ac:dyDescent="0.3">
      <c r="A2" s="16">
        <v>43830</v>
      </c>
    </row>
    <row r="3" spans="1:3" s="13" customFormat="1" ht="18.75" x14ac:dyDescent="0.3">
      <c r="B3" s="14"/>
      <c r="C3" s="15"/>
    </row>
    <row r="4" spans="1:3" s="13" customFormat="1" ht="18.75" x14ac:dyDescent="0.3">
      <c r="A4" s="13" t="s">
        <v>92</v>
      </c>
      <c r="B4" s="14" t="s">
        <v>91</v>
      </c>
      <c r="C4" s="15" t="s">
        <v>85</v>
      </c>
    </row>
    <row r="5" spans="1:3" x14ac:dyDescent="0.25">
      <c r="A5" t="s">
        <v>97</v>
      </c>
      <c r="B5" s="9">
        <v>1</v>
      </c>
      <c r="C5" s="2">
        <v>800</v>
      </c>
    </row>
    <row r="6" spans="1:3" x14ac:dyDescent="0.25">
      <c r="A6" t="s">
        <v>98</v>
      </c>
      <c r="B6" s="9">
        <v>1</v>
      </c>
      <c r="C6" s="2">
        <v>500</v>
      </c>
    </row>
    <row r="7" spans="1:3" x14ac:dyDescent="0.25">
      <c r="A7" t="s">
        <v>1</v>
      </c>
      <c r="B7" s="9">
        <v>2</v>
      </c>
      <c r="C7" s="2">
        <v>2500</v>
      </c>
    </row>
    <row r="8" spans="1:3" x14ac:dyDescent="0.25">
      <c r="A8" t="s">
        <v>2</v>
      </c>
      <c r="B8" s="9">
        <v>1</v>
      </c>
      <c r="C8" s="2">
        <v>2000</v>
      </c>
    </row>
    <row r="9" spans="1:3" x14ac:dyDescent="0.25">
      <c r="A9" t="s">
        <v>99</v>
      </c>
      <c r="B9" s="9">
        <v>1</v>
      </c>
      <c r="C9" s="2">
        <v>1000</v>
      </c>
    </row>
    <row r="10" spans="1:3" x14ac:dyDescent="0.25">
      <c r="A10" t="s">
        <v>3</v>
      </c>
      <c r="B10" s="9">
        <v>1</v>
      </c>
      <c r="C10" s="2">
        <v>2500</v>
      </c>
    </row>
    <row r="11" spans="1:3" x14ac:dyDescent="0.25">
      <c r="A11" t="s">
        <v>4</v>
      </c>
      <c r="B11" s="9">
        <v>1</v>
      </c>
      <c r="C11" s="2">
        <v>2000</v>
      </c>
    </row>
    <row r="12" spans="1:3" x14ac:dyDescent="0.25">
      <c r="A12" t="s">
        <v>100</v>
      </c>
      <c r="B12" s="9">
        <v>2</v>
      </c>
      <c r="C12" s="2">
        <v>4500</v>
      </c>
    </row>
    <row r="13" spans="1:3" x14ac:dyDescent="0.25">
      <c r="A13" t="s">
        <v>5</v>
      </c>
      <c r="B13" s="9">
        <v>3</v>
      </c>
      <c r="C13" s="2">
        <v>2125</v>
      </c>
    </row>
    <row r="14" spans="1:3" x14ac:dyDescent="0.25">
      <c r="A14" t="s">
        <v>6</v>
      </c>
      <c r="B14" s="9">
        <v>1</v>
      </c>
      <c r="C14" s="2">
        <v>1500</v>
      </c>
    </row>
    <row r="15" spans="1:3" x14ac:dyDescent="0.25">
      <c r="A15" t="s">
        <v>7</v>
      </c>
      <c r="B15" s="9">
        <v>1</v>
      </c>
      <c r="C15" s="2">
        <v>1755</v>
      </c>
    </row>
    <row r="16" spans="1:3" x14ac:dyDescent="0.25">
      <c r="A16" t="s">
        <v>101</v>
      </c>
      <c r="B16" s="9">
        <v>1</v>
      </c>
      <c r="C16" s="2">
        <v>2500</v>
      </c>
    </row>
    <row r="17" spans="1:3" x14ac:dyDescent="0.25">
      <c r="A17" t="s">
        <v>102</v>
      </c>
      <c r="B17" s="9">
        <v>2</v>
      </c>
      <c r="C17" s="2">
        <v>3500</v>
      </c>
    </row>
    <row r="18" spans="1:3" x14ac:dyDescent="0.25">
      <c r="A18" t="s">
        <v>103</v>
      </c>
      <c r="B18" s="9">
        <v>2</v>
      </c>
      <c r="C18" s="2">
        <v>1800</v>
      </c>
    </row>
    <row r="19" spans="1:3" x14ac:dyDescent="0.25">
      <c r="A19" t="s">
        <v>104</v>
      </c>
      <c r="B19" s="9">
        <v>1</v>
      </c>
      <c r="C19" s="2">
        <v>1500</v>
      </c>
    </row>
    <row r="20" spans="1:3" x14ac:dyDescent="0.25">
      <c r="A20" t="s">
        <v>8</v>
      </c>
      <c r="B20" s="9">
        <v>3</v>
      </c>
      <c r="C20" s="2">
        <v>6000</v>
      </c>
    </row>
    <row r="21" spans="1:3" x14ac:dyDescent="0.25">
      <c r="A21" t="s">
        <v>105</v>
      </c>
      <c r="B21" s="9">
        <v>3</v>
      </c>
      <c r="C21" s="2">
        <v>6148</v>
      </c>
    </row>
    <row r="22" spans="1:3" x14ac:dyDescent="0.25">
      <c r="A22" t="s">
        <v>9</v>
      </c>
      <c r="B22" s="9">
        <v>2</v>
      </c>
      <c r="C22" s="2">
        <v>1000</v>
      </c>
    </row>
    <row r="23" spans="1:3" x14ac:dyDescent="0.25">
      <c r="A23" t="s">
        <v>10</v>
      </c>
      <c r="B23" s="9">
        <v>2</v>
      </c>
      <c r="C23" s="2">
        <v>1000</v>
      </c>
    </row>
    <row r="24" spans="1:3" x14ac:dyDescent="0.25">
      <c r="A24" t="s">
        <v>11</v>
      </c>
      <c r="B24" s="9">
        <v>2</v>
      </c>
      <c r="C24" s="2">
        <v>3500</v>
      </c>
    </row>
    <row r="25" spans="1:3" x14ac:dyDescent="0.25">
      <c r="A25" t="s">
        <v>106</v>
      </c>
      <c r="B25" s="9">
        <v>1</v>
      </c>
      <c r="C25" s="2">
        <v>2500</v>
      </c>
    </row>
    <row r="26" spans="1:3" x14ac:dyDescent="0.25">
      <c r="A26" t="s">
        <v>13</v>
      </c>
      <c r="B26" s="9">
        <v>1</v>
      </c>
      <c r="C26" s="2">
        <v>1500</v>
      </c>
    </row>
    <row r="27" spans="1:3" x14ac:dyDescent="0.25">
      <c r="A27" t="s">
        <v>14</v>
      </c>
      <c r="B27" s="9">
        <v>2</v>
      </c>
      <c r="C27" s="2">
        <v>3500</v>
      </c>
    </row>
    <row r="28" spans="1:3" s="3" customFormat="1" x14ac:dyDescent="0.25">
      <c r="A28" s="7" t="s">
        <v>88</v>
      </c>
      <c r="B28" s="11">
        <f>SUM(B5:B27)</f>
        <v>37</v>
      </c>
      <c r="C28" s="8">
        <f>SUM(C5:C27)</f>
        <v>55628</v>
      </c>
    </row>
    <row r="30" spans="1:3" s="3" customFormat="1" x14ac:dyDescent="0.25">
      <c r="B30" s="10"/>
      <c r="C30" s="4"/>
    </row>
    <row r="31" spans="1:3" s="13" customFormat="1" ht="18.75" x14ac:dyDescent="0.3">
      <c r="A31" s="13" t="s">
        <v>94</v>
      </c>
      <c r="B31" s="14" t="s">
        <v>0</v>
      </c>
      <c r="C31" s="15" t="s">
        <v>85</v>
      </c>
    </row>
    <row r="32" spans="1:3" x14ac:dyDescent="0.25">
      <c r="A32" t="s">
        <v>107</v>
      </c>
      <c r="B32" s="9">
        <v>1</v>
      </c>
      <c r="C32" s="2">
        <v>500</v>
      </c>
    </row>
    <row r="33" spans="1:3" x14ac:dyDescent="0.25">
      <c r="A33" t="s">
        <v>108</v>
      </c>
      <c r="B33" s="9">
        <v>2</v>
      </c>
      <c r="C33" s="2">
        <v>3100</v>
      </c>
    </row>
    <row r="34" spans="1:3" x14ac:dyDescent="0.25">
      <c r="A34" t="s">
        <v>15</v>
      </c>
      <c r="B34" s="9">
        <v>5</v>
      </c>
      <c r="C34" s="2">
        <v>2500</v>
      </c>
    </row>
    <row r="35" spans="1:3" x14ac:dyDescent="0.25">
      <c r="A35" t="s">
        <v>16</v>
      </c>
      <c r="B35" s="9">
        <v>1</v>
      </c>
      <c r="C35" s="2">
        <v>745</v>
      </c>
    </row>
    <row r="36" spans="1:3" x14ac:dyDescent="0.25">
      <c r="A36" t="s">
        <v>109</v>
      </c>
      <c r="B36" s="9">
        <v>13</v>
      </c>
      <c r="C36" s="2">
        <v>7600</v>
      </c>
    </row>
    <row r="37" spans="1:3" x14ac:dyDescent="0.25">
      <c r="A37" t="s">
        <v>17</v>
      </c>
      <c r="B37" s="9">
        <v>2</v>
      </c>
      <c r="C37" s="2">
        <v>2600</v>
      </c>
    </row>
    <row r="38" spans="1:3" x14ac:dyDescent="0.25">
      <c r="A38" t="s">
        <v>18</v>
      </c>
      <c r="B38" s="9">
        <v>1</v>
      </c>
      <c r="C38" s="2">
        <v>1500</v>
      </c>
    </row>
    <row r="39" spans="1:3" x14ac:dyDescent="0.25">
      <c r="A39" t="s">
        <v>19</v>
      </c>
      <c r="B39" s="9">
        <v>2</v>
      </c>
      <c r="C39" s="2">
        <v>3646</v>
      </c>
    </row>
    <row r="40" spans="1:3" x14ac:dyDescent="0.25">
      <c r="A40" t="s">
        <v>1</v>
      </c>
      <c r="B40" s="9">
        <v>1</v>
      </c>
      <c r="C40" s="2">
        <v>1665</v>
      </c>
    </row>
    <row r="41" spans="1:3" x14ac:dyDescent="0.25">
      <c r="A41" t="s">
        <v>20</v>
      </c>
      <c r="B41" s="9">
        <v>3</v>
      </c>
      <c r="C41" s="2">
        <v>3400</v>
      </c>
    </row>
    <row r="42" spans="1:3" x14ac:dyDescent="0.25">
      <c r="A42" t="s">
        <v>2</v>
      </c>
      <c r="B42" s="9">
        <v>2</v>
      </c>
      <c r="C42" s="2">
        <v>4890</v>
      </c>
    </row>
    <row r="43" spans="1:3" x14ac:dyDescent="0.25">
      <c r="A43" t="s">
        <v>21</v>
      </c>
      <c r="B43" s="9">
        <v>1</v>
      </c>
      <c r="C43" s="2">
        <v>1000</v>
      </c>
    </row>
    <row r="44" spans="1:3" x14ac:dyDescent="0.25">
      <c r="A44" t="s">
        <v>110</v>
      </c>
      <c r="B44" s="9">
        <v>1</v>
      </c>
      <c r="C44" s="2">
        <v>2000</v>
      </c>
    </row>
    <row r="45" spans="1:3" x14ac:dyDescent="0.25">
      <c r="A45" t="s">
        <v>22</v>
      </c>
      <c r="B45" s="9">
        <v>1</v>
      </c>
      <c r="C45" s="2">
        <v>2030</v>
      </c>
    </row>
    <row r="46" spans="1:3" x14ac:dyDescent="0.25">
      <c r="A46" t="s">
        <v>23</v>
      </c>
      <c r="B46" s="9">
        <v>1</v>
      </c>
      <c r="C46" s="2">
        <v>2500</v>
      </c>
    </row>
    <row r="47" spans="1:3" x14ac:dyDescent="0.25">
      <c r="A47" t="s">
        <v>24</v>
      </c>
      <c r="B47" s="9">
        <v>1</v>
      </c>
      <c r="C47" s="2">
        <v>2000</v>
      </c>
    </row>
    <row r="48" spans="1:3" x14ac:dyDescent="0.25">
      <c r="A48" t="s">
        <v>25</v>
      </c>
      <c r="B48" s="9">
        <v>2</v>
      </c>
      <c r="C48" s="2">
        <v>5000</v>
      </c>
    </row>
    <row r="49" spans="1:3" x14ac:dyDescent="0.25">
      <c r="A49" s="17" t="s">
        <v>113</v>
      </c>
      <c r="B49" s="9">
        <v>1</v>
      </c>
      <c r="C49" s="2">
        <v>2000</v>
      </c>
    </row>
    <row r="50" spans="1:3" x14ac:dyDescent="0.25">
      <c r="A50" t="s">
        <v>26</v>
      </c>
      <c r="B50" s="9">
        <v>1</v>
      </c>
      <c r="C50" s="2">
        <v>500</v>
      </c>
    </row>
    <row r="51" spans="1:3" x14ac:dyDescent="0.25">
      <c r="A51" t="s">
        <v>27</v>
      </c>
      <c r="B51" s="9">
        <v>1</v>
      </c>
      <c r="C51" s="2">
        <v>500</v>
      </c>
    </row>
    <row r="52" spans="1:3" x14ac:dyDescent="0.25">
      <c r="A52" t="s">
        <v>28</v>
      </c>
      <c r="B52" s="9">
        <v>1</v>
      </c>
      <c r="C52" s="2">
        <v>500</v>
      </c>
    </row>
    <row r="53" spans="1:3" x14ac:dyDescent="0.25">
      <c r="A53" t="s">
        <v>29</v>
      </c>
      <c r="B53" s="9">
        <v>3</v>
      </c>
      <c r="C53" s="2">
        <v>4505</v>
      </c>
    </row>
    <row r="54" spans="1:3" x14ac:dyDescent="0.25">
      <c r="A54" t="s">
        <v>111</v>
      </c>
      <c r="B54" s="9">
        <v>2</v>
      </c>
      <c r="C54" s="2">
        <v>2035</v>
      </c>
    </row>
    <row r="55" spans="1:3" x14ac:dyDescent="0.25">
      <c r="A55" t="s">
        <v>30</v>
      </c>
      <c r="B55" s="9">
        <v>1</v>
      </c>
      <c r="C55" s="2">
        <v>400</v>
      </c>
    </row>
    <row r="56" spans="1:3" x14ac:dyDescent="0.25">
      <c r="A56" t="s">
        <v>112</v>
      </c>
      <c r="B56" s="9">
        <v>4</v>
      </c>
      <c r="C56" s="2">
        <v>8500</v>
      </c>
    </row>
    <row r="57" spans="1:3" x14ac:dyDescent="0.25">
      <c r="A57" t="s">
        <v>31</v>
      </c>
      <c r="B57" s="9">
        <v>1</v>
      </c>
      <c r="C57" s="2">
        <v>2500</v>
      </c>
    </row>
    <row r="58" spans="1:3" x14ac:dyDescent="0.25">
      <c r="A58" t="s">
        <v>32</v>
      </c>
      <c r="B58" s="9">
        <v>1</v>
      </c>
      <c r="C58" s="2">
        <v>2500</v>
      </c>
    </row>
    <row r="59" spans="1:3" x14ac:dyDescent="0.25">
      <c r="A59" t="s">
        <v>33</v>
      </c>
      <c r="B59" s="9">
        <v>1</v>
      </c>
      <c r="C59" s="2">
        <v>2500</v>
      </c>
    </row>
    <row r="60" spans="1:3" x14ac:dyDescent="0.25">
      <c r="A60" s="17" t="s">
        <v>142</v>
      </c>
      <c r="B60" s="9">
        <v>1</v>
      </c>
      <c r="C60" s="2">
        <v>1000</v>
      </c>
    </row>
    <row r="61" spans="1:3" x14ac:dyDescent="0.25">
      <c r="A61" t="s">
        <v>114</v>
      </c>
      <c r="B61" s="9">
        <v>1</v>
      </c>
      <c r="C61" s="2">
        <v>1000</v>
      </c>
    </row>
    <row r="62" spans="1:3" x14ac:dyDescent="0.25">
      <c r="A62" t="s">
        <v>115</v>
      </c>
      <c r="B62" s="9">
        <v>1</v>
      </c>
      <c r="C62" s="2">
        <v>2490</v>
      </c>
    </row>
    <row r="63" spans="1:3" x14ac:dyDescent="0.25">
      <c r="A63" t="s">
        <v>116</v>
      </c>
      <c r="B63" s="9">
        <v>1</v>
      </c>
      <c r="C63" s="2">
        <v>100</v>
      </c>
    </row>
    <row r="64" spans="1:3" x14ac:dyDescent="0.25">
      <c r="A64" t="s">
        <v>34</v>
      </c>
      <c r="B64" s="9">
        <v>1</v>
      </c>
      <c r="C64" s="2">
        <v>850</v>
      </c>
    </row>
    <row r="65" spans="1:3" x14ac:dyDescent="0.25">
      <c r="A65" t="s">
        <v>35</v>
      </c>
      <c r="B65" s="9">
        <v>1</v>
      </c>
      <c r="C65" s="2">
        <v>1600</v>
      </c>
    </row>
    <row r="66" spans="1:3" x14ac:dyDescent="0.25">
      <c r="A66" t="s">
        <v>36</v>
      </c>
      <c r="B66" s="9">
        <v>1</v>
      </c>
      <c r="C66" s="2">
        <v>2000</v>
      </c>
    </row>
    <row r="67" spans="1:3" x14ac:dyDescent="0.25">
      <c r="A67" t="s">
        <v>8</v>
      </c>
      <c r="B67" s="9">
        <v>1</v>
      </c>
      <c r="C67" s="2">
        <v>2500</v>
      </c>
    </row>
    <row r="68" spans="1:3" x14ac:dyDescent="0.25">
      <c r="A68" t="s">
        <v>117</v>
      </c>
      <c r="B68" s="9">
        <v>1</v>
      </c>
      <c r="C68" s="2">
        <v>500</v>
      </c>
    </row>
    <row r="69" spans="1:3" x14ac:dyDescent="0.25">
      <c r="A69" t="s">
        <v>37</v>
      </c>
      <c r="B69" s="9">
        <v>2</v>
      </c>
      <c r="C69" s="2">
        <v>4250</v>
      </c>
    </row>
    <row r="70" spans="1:3" x14ac:dyDescent="0.25">
      <c r="A70" t="s">
        <v>38</v>
      </c>
      <c r="B70" s="9">
        <v>1</v>
      </c>
      <c r="C70" s="2">
        <v>500</v>
      </c>
    </row>
    <row r="71" spans="1:3" x14ac:dyDescent="0.25">
      <c r="A71" t="s">
        <v>39</v>
      </c>
      <c r="B71" s="9">
        <v>1</v>
      </c>
      <c r="C71" s="2">
        <v>500</v>
      </c>
    </row>
    <row r="72" spans="1:3" x14ac:dyDescent="0.25">
      <c r="A72" t="s">
        <v>40</v>
      </c>
      <c r="B72" s="9">
        <v>1</v>
      </c>
      <c r="C72" s="2">
        <v>2125</v>
      </c>
    </row>
    <row r="73" spans="1:3" x14ac:dyDescent="0.25">
      <c r="A73" t="s">
        <v>41</v>
      </c>
      <c r="B73" s="9">
        <v>2</v>
      </c>
      <c r="C73" s="2">
        <v>3164</v>
      </c>
    </row>
    <row r="74" spans="1:3" x14ac:dyDescent="0.25">
      <c r="A74" t="s">
        <v>118</v>
      </c>
      <c r="B74" s="9">
        <v>6</v>
      </c>
      <c r="C74" s="2">
        <v>4000</v>
      </c>
    </row>
    <row r="75" spans="1:3" x14ac:dyDescent="0.25">
      <c r="A75" t="s">
        <v>42</v>
      </c>
      <c r="B75" s="9">
        <v>1</v>
      </c>
      <c r="C75" s="2">
        <v>2000</v>
      </c>
    </row>
    <row r="76" spans="1:3" x14ac:dyDescent="0.25">
      <c r="A76" t="s">
        <v>119</v>
      </c>
      <c r="B76" s="9">
        <v>1</v>
      </c>
      <c r="C76" s="2">
        <v>1000</v>
      </c>
    </row>
    <row r="77" spans="1:3" x14ac:dyDescent="0.25">
      <c r="A77" t="s">
        <v>43</v>
      </c>
      <c r="B77" s="9">
        <v>1</v>
      </c>
      <c r="C77" s="2">
        <v>1500</v>
      </c>
    </row>
    <row r="78" spans="1:3" x14ac:dyDescent="0.25">
      <c r="A78" t="s">
        <v>44</v>
      </c>
      <c r="B78" s="9">
        <v>10</v>
      </c>
      <c r="C78" s="2">
        <v>6600</v>
      </c>
    </row>
    <row r="79" spans="1:3" x14ac:dyDescent="0.25">
      <c r="A79" t="s">
        <v>120</v>
      </c>
      <c r="B79" s="9">
        <v>1</v>
      </c>
      <c r="C79" s="2">
        <v>2300</v>
      </c>
    </row>
    <row r="80" spans="1:3" x14ac:dyDescent="0.25">
      <c r="A80" t="s">
        <v>45</v>
      </c>
      <c r="B80" s="9">
        <v>1</v>
      </c>
      <c r="C80" s="2">
        <v>2250</v>
      </c>
    </row>
    <row r="81" spans="1:3" x14ac:dyDescent="0.25">
      <c r="A81" t="s">
        <v>46</v>
      </c>
      <c r="B81" s="9">
        <v>1</v>
      </c>
      <c r="C81" s="2">
        <v>2415</v>
      </c>
    </row>
    <row r="82" spans="1:3" x14ac:dyDescent="0.25">
      <c r="A82" t="s">
        <v>121</v>
      </c>
      <c r="B82" s="9">
        <v>12</v>
      </c>
      <c r="C82" s="2">
        <v>7050</v>
      </c>
    </row>
    <row r="83" spans="1:3" x14ac:dyDescent="0.25">
      <c r="A83" t="s">
        <v>47</v>
      </c>
      <c r="B83" s="9">
        <v>20</v>
      </c>
      <c r="C83" s="2">
        <v>14900</v>
      </c>
    </row>
    <row r="84" spans="1:3" x14ac:dyDescent="0.25">
      <c r="A84" t="s">
        <v>122</v>
      </c>
      <c r="B84" s="9">
        <v>7</v>
      </c>
      <c r="C84" s="2">
        <v>5550</v>
      </c>
    </row>
    <row r="85" spans="1:3" x14ac:dyDescent="0.25">
      <c r="A85" t="s">
        <v>48</v>
      </c>
      <c r="B85" s="9">
        <v>3</v>
      </c>
      <c r="C85" s="2">
        <v>7250</v>
      </c>
    </row>
    <row r="86" spans="1:3" x14ac:dyDescent="0.25">
      <c r="A86" t="s">
        <v>123</v>
      </c>
      <c r="B86" s="9">
        <v>3</v>
      </c>
      <c r="C86" s="2">
        <v>7500</v>
      </c>
    </row>
    <row r="87" spans="1:3" x14ac:dyDescent="0.25">
      <c r="A87" t="s">
        <v>123</v>
      </c>
      <c r="B87" s="9">
        <v>2</v>
      </c>
      <c r="C87" s="2">
        <v>5000</v>
      </c>
    </row>
    <row r="88" spans="1:3" x14ac:dyDescent="0.25">
      <c r="A88" t="s">
        <v>105</v>
      </c>
      <c r="B88" s="9">
        <v>2</v>
      </c>
      <c r="C88" s="2">
        <v>3500</v>
      </c>
    </row>
    <row r="89" spans="1:3" x14ac:dyDescent="0.25">
      <c r="A89" t="s">
        <v>49</v>
      </c>
      <c r="B89" s="9">
        <v>1</v>
      </c>
      <c r="C89" s="2">
        <v>500</v>
      </c>
    </row>
    <row r="90" spans="1:3" x14ac:dyDescent="0.25">
      <c r="A90" t="s">
        <v>50</v>
      </c>
      <c r="B90" s="9">
        <v>1</v>
      </c>
      <c r="C90" s="2">
        <v>2500</v>
      </c>
    </row>
    <row r="91" spans="1:3" x14ac:dyDescent="0.25">
      <c r="A91" t="s">
        <v>51</v>
      </c>
      <c r="B91" s="9">
        <v>1</v>
      </c>
      <c r="C91" s="2">
        <v>2500</v>
      </c>
    </row>
    <row r="92" spans="1:3" x14ac:dyDescent="0.25">
      <c r="A92" t="s">
        <v>52</v>
      </c>
      <c r="B92" s="9">
        <v>15</v>
      </c>
      <c r="C92" s="2">
        <v>10350</v>
      </c>
    </row>
    <row r="93" spans="1:3" x14ac:dyDescent="0.25">
      <c r="A93" t="s">
        <v>53</v>
      </c>
      <c r="B93" s="9">
        <v>1</v>
      </c>
      <c r="C93" s="2">
        <v>400</v>
      </c>
    </row>
    <row r="94" spans="1:3" x14ac:dyDescent="0.25">
      <c r="A94" t="s">
        <v>124</v>
      </c>
      <c r="B94" s="9">
        <v>2</v>
      </c>
      <c r="C94" s="2">
        <v>5000</v>
      </c>
    </row>
    <row r="95" spans="1:3" x14ac:dyDescent="0.25">
      <c r="A95" t="s">
        <v>54</v>
      </c>
      <c r="B95" s="9">
        <v>1</v>
      </c>
      <c r="C95" s="2">
        <v>1540</v>
      </c>
    </row>
    <row r="96" spans="1:3" x14ac:dyDescent="0.25">
      <c r="A96" s="17" t="s">
        <v>135</v>
      </c>
      <c r="B96" s="9">
        <v>1</v>
      </c>
      <c r="C96" s="2">
        <v>2000</v>
      </c>
    </row>
    <row r="97" spans="1:3" x14ac:dyDescent="0.25">
      <c r="A97" s="17" t="s">
        <v>136</v>
      </c>
      <c r="B97" s="9">
        <v>1</v>
      </c>
      <c r="C97" s="2">
        <v>1673</v>
      </c>
    </row>
    <row r="98" spans="1:3" x14ac:dyDescent="0.25">
      <c r="A98" t="s">
        <v>125</v>
      </c>
      <c r="B98" s="9">
        <v>2</v>
      </c>
      <c r="C98" s="2">
        <v>4550</v>
      </c>
    </row>
    <row r="99" spans="1:3" x14ac:dyDescent="0.25">
      <c r="A99" t="s">
        <v>55</v>
      </c>
      <c r="B99" s="9">
        <v>1</v>
      </c>
      <c r="C99" s="2">
        <v>850</v>
      </c>
    </row>
    <row r="100" spans="1:3" x14ac:dyDescent="0.25">
      <c r="A100" t="s">
        <v>126</v>
      </c>
      <c r="B100" s="9">
        <v>2</v>
      </c>
      <c r="C100" s="2">
        <v>3750</v>
      </c>
    </row>
    <row r="101" spans="1:3" x14ac:dyDescent="0.25">
      <c r="A101" t="s">
        <v>56</v>
      </c>
      <c r="B101" s="9">
        <v>2</v>
      </c>
      <c r="C101" s="2">
        <v>3000</v>
      </c>
    </row>
    <row r="102" spans="1:3" x14ac:dyDescent="0.25">
      <c r="A102" s="17" t="s">
        <v>137</v>
      </c>
      <c r="B102" s="9">
        <v>1</v>
      </c>
      <c r="C102" s="2">
        <v>2500</v>
      </c>
    </row>
    <row r="103" spans="1:3" x14ac:dyDescent="0.25">
      <c r="A103" t="s">
        <v>57</v>
      </c>
      <c r="B103" s="9">
        <v>1</v>
      </c>
      <c r="C103" s="2">
        <v>1000</v>
      </c>
    </row>
    <row r="104" spans="1:3" x14ac:dyDescent="0.25">
      <c r="A104" t="s">
        <v>58</v>
      </c>
      <c r="B104" s="9">
        <v>5</v>
      </c>
      <c r="C104" s="2">
        <v>10750</v>
      </c>
    </row>
    <row r="105" spans="1:3" x14ac:dyDescent="0.25">
      <c r="A105" t="s">
        <v>12</v>
      </c>
      <c r="B105" s="9">
        <v>2</v>
      </c>
      <c r="C105" s="2">
        <v>4000</v>
      </c>
    </row>
    <row r="106" spans="1:3" x14ac:dyDescent="0.25">
      <c r="A106" t="s">
        <v>59</v>
      </c>
      <c r="B106" s="9">
        <v>4</v>
      </c>
      <c r="C106" s="2">
        <v>9000</v>
      </c>
    </row>
    <row r="107" spans="1:3" x14ac:dyDescent="0.25">
      <c r="A107" t="s">
        <v>60</v>
      </c>
      <c r="B107" s="9">
        <v>1</v>
      </c>
      <c r="C107" s="2">
        <v>1000</v>
      </c>
    </row>
    <row r="108" spans="1:3" x14ac:dyDescent="0.25">
      <c r="A108" s="17" t="s">
        <v>61</v>
      </c>
      <c r="B108" s="9">
        <v>1</v>
      </c>
      <c r="C108" s="2">
        <v>450</v>
      </c>
    </row>
    <row r="109" spans="1:3" x14ac:dyDescent="0.25">
      <c r="A109" t="s">
        <v>62</v>
      </c>
      <c r="B109" s="9">
        <v>1</v>
      </c>
      <c r="C109" s="2">
        <v>1700</v>
      </c>
    </row>
    <row r="110" spans="1:3" x14ac:dyDescent="0.25">
      <c r="A110" t="s">
        <v>127</v>
      </c>
      <c r="B110" s="9">
        <v>1</v>
      </c>
      <c r="C110" s="2">
        <v>1320</v>
      </c>
    </row>
    <row r="111" spans="1:3" x14ac:dyDescent="0.25">
      <c r="A111" t="s">
        <v>128</v>
      </c>
      <c r="B111" s="9">
        <v>1</v>
      </c>
      <c r="C111" s="2">
        <v>2500</v>
      </c>
    </row>
    <row r="112" spans="1:3" x14ac:dyDescent="0.25">
      <c r="A112" t="s">
        <v>63</v>
      </c>
      <c r="B112" s="9">
        <v>1</v>
      </c>
      <c r="C112" s="2">
        <v>2500</v>
      </c>
    </row>
    <row r="113" spans="1:3" x14ac:dyDescent="0.25">
      <c r="A113" t="s">
        <v>64</v>
      </c>
      <c r="B113" s="9">
        <v>1</v>
      </c>
      <c r="C113" s="2">
        <v>2500</v>
      </c>
    </row>
    <row r="114" spans="1:3" x14ac:dyDescent="0.25">
      <c r="A114" t="s">
        <v>129</v>
      </c>
      <c r="B114" s="9">
        <v>1</v>
      </c>
      <c r="C114" s="2">
        <v>1850</v>
      </c>
    </row>
    <row r="115" spans="1:3" s="3" customFormat="1" x14ac:dyDescent="0.25">
      <c r="A115" s="7" t="s">
        <v>89</v>
      </c>
      <c r="B115" s="11">
        <f>SUM(B32:B114)</f>
        <v>196</v>
      </c>
      <c r="C115" s="8">
        <f t="shared" ref="C115" si="0">SUM(C32:C114)</f>
        <v>248193</v>
      </c>
    </row>
    <row r="118" spans="1:3" s="13" customFormat="1" ht="18.75" x14ac:dyDescent="0.3">
      <c r="A118" s="13" t="s">
        <v>95</v>
      </c>
      <c r="B118" s="14" t="s">
        <v>0</v>
      </c>
      <c r="C118" s="15" t="s">
        <v>85</v>
      </c>
    </row>
    <row r="119" spans="1:3" x14ac:dyDescent="0.25">
      <c r="A119" t="s">
        <v>131</v>
      </c>
      <c r="B119" s="9">
        <v>1</v>
      </c>
      <c r="C119" s="2">
        <v>2000</v>
      </c>
    </row>
    <row r="120" spans="1:3" x14ac:dyDescent="0.25">
      <c r="A120" t="s">
        <v>15</v>
      </c>
      <c r="B120" s="9">
        <v>1</v>
      </c>
      <c r="C120" s="2">
        <v>1000</v>
      </c>
    </row>
    <row r="121" spans="1:3" x14ac:dyDescent="0.25">
      <c r="A121" t="s">
        <v>20</v>
      </c>
      <c r="B121" s="9">
        <v>3</v>
      </c>
      <c r="C121" s="2">
        <v>7500</v>
      </c>
    </row>
    <row r="122" spans="1:3" x14ac:dyDescent="0.25">
      <c r="A122" t="s">
        <v>65</v>
      </c>
      <c r="B122" s="9">
        <v>1</v>
      </c>
      <c r="C122" s="2">
        <v>2500</v>
      </c>
    </row>
    <row r="123" spans="1:3" x14ac:dyDescent="0.25">
      <c r="A123" t="s">
        <v>66</v>
      </c>
      <c r="B123" s="9">
        <v>1</v>
      </c>
      <c r="C123" s="2">
        <v>1000</v>
      </c>
    </row>
    <row r="124" spans="1:3" x14ac:dyDescent="0.25">
      <c r="A124" t="s">
        <v>67</v>
      </c>
      <c r="B124" s="9">
        <v>1</v>
      </c>
      <c r="C124" s="2">
        <v>1500</v>
      </c>
    </row>
    <row r="125" spans="1:3" x14ac:dyDescent="0.25">
      <c r="A125" t="s">
        <v>68</v>
      </c>
      <c r="B125" s="9">
        <v>1</v>
      </c>
      <c r="C125" s="2">
        <v>1000</v>
      </c>
    </row>
    <row r="126" spans="1:3" x14ac:dyDescent="0.25">
      <c r="A126" t="s">
        <v>68</v>
      </c>
      <c r="B126" s="9">
        <v>1</v>
      </c>
      <c r="C126" s="2">
        <v>1000</v>
      </c>
    </row>
    <row r="127" spans="1:3" x14ac:dyDescent="0.25">
      <c r="A127" t="s">
        <v>69</v>
      </c>
      <c r="B127" s="9">
        <v>1</v>
      </c>
      <c r="C127" s="2">
        <v>500</v>
      </c>
    </row>
    <row r="128" spans="1:3" x14ac:dyDescent="0.25">
      <c r="A128" t="s">
        <v>70</v>
      </c>
      <c r="B128" s="9">
        <v>1</v>
      </c>
      <c r="C128" s="2">
        <v>500</v>
      </c>
    </row>
    <row r="129" spans="1:3" x14ac:dyDescent="0.25">
      <c r="A129" s="17" t="s">
        <v>138</v>
      </c>
      <c r="B129" s="9">
        <v>1</v>
      </c>
      <c r="C129" s="2">
        <v>500</v>
      </c>
    </row>
    <row r="130" spans="1:3" x14ac:dyDescent="0.25">
      <c r="A130" s="17" t="s">
        <v>140</v>
      </c>
      <c r="B130" s="9">
        <v>2</v>
      </c>
      <c r="C130" s="2">
        <v>1000</v>
      </c>
    </row>
    <row r="131" spans="1:3" x14ac:dyDescent="0.25">
      <c r="A131" s="17" t="s">
        <v>141</v>
      </c>
      <c r="B131" s="9">
        <v>1</v>
      </c>
      <c r="C131" s="2">
        <v>500</v>
      </c>
    </row>
    <row r="132" spans="1:3" x14ac:dyDescent="0.25">
      <c r="A132" t="s">
        <v>71</v>
      </c>
      <c r="B132" s="9">
        <v>3</v>
      </c>
      <c r="C132" s="2">
        <v>7500</v>
      </c>
    </row>
    <row r="133" spans="1:3" x14ac:dyDescent="0.25">
      <c r="A133" t="s">
        <v>72</v>
      </c>
      <c r="B133" s="9">
        <v>1</v>
      </c>
      <c r="C133" s="2">
        <v>1000</v>
      </c>
    </row>
    <row r="134" spans="1:3" x14ac:dyDescent="0.25">
      <c r="A134" t="s">
        <v>133</v>
      </c>
      <c r="B134" s="9">
        <v>2</v>
      </c>
      <c r="C134" s="2">
        <v>3500</v>
      </c>
    </row>
    <row r="135" spans="1:3" x14ac:dyDescent="0.25">
      <c r="A135" t="s">
        <v>134</v>
      </c>
      <c r="B135" s="9">
        <v>1</v>
      </c>
      <c r="C135" s="2">
        <v>2500</v>
      </c>
    </row>
    <row r="136" spans="1:3" x14ac:dyDescent="0.25">
      <c r="A136" s="17" t="s">
        <v>139</v>
      </c>
      <c r="B136" s="9">
        <v>1</v>
      </c>
      <c r="C136" s="2">
        <v>1000</v>
      </c>
    </row>
    <row r="137" spans="1:3" x14ac:dyDescent="0.25">
      <c r="A137" s="17" t="s">
        <v>132</v>
      </c>
      <c r="B137" s="9">
        <v>1</v>
      </c>
      <c r="C137" s="2">
        <v>500</v>
      </c>
    </row>
    <row r="138" spans="1:3" x14ac:dyDescent="0.25">
      <c r="A138" t="s">
        <v>73</v>
      </c>
      <c r="B138" s="9">
        <v>1</v>
      </c>
      <c r="C138" s="2">
        <v>2000</v>
      </c>
    </row>
    <row r="139" spans="1:3" x14ac:dyDescent="0.25">
      <c r="A139" t="s">
        <v>74</v>
      </c>
      <c r="B139" s="9">
        <v>1</v>
      </c>
      <c r="C139" s="2">
        <v>1086</v>
      </c>
    </row>
    <row r="140" spans="1:3" x14ac:dyDescent="0.25">
      <c r="A140" t="s">
        <v>50</v>
      </c>
      <c r="B140" s="9">
        <v>1</v>
      </c>
      <c r="C140" s="2">
        <v>2500</v>
      </c>
    </row>
    <row r="141" spans="1:3" x14ac:dyDescent="0.25">
      <c r="A141" t="s">
        <v>75</v>
      </c>
      <c r="B141" s="9">
        <v>3</v>
      </c>
      <c r="C141" s="2">
        <v>4086</v>
      </c>
    </row>
    <row r="142" spans="1:3" x14ac:dyDescent="0.25">
      <c r="A142" t="s">
        <v>76</v>
      </c>
      <c r="B142" s="9">
        <v>1</v>
      </c>
      <c r="C142" s="2">
        <v>500</v>
      </c>
    </row>
    <row r="143" spans="1:3" x14ac:dyDescent="0.25">
      <c r="A143" t="s">
        <v>77</v>
      </c>
      <c r="B143" s="9">
        <v>2</v>
      </c>
      <c r="C143" s="2">
        <v>1000</v>
      </c>
    </row>
    <row r="144" spans="1:3" x14ac:dyDescent="0.25">
      <c r="A144" t="s">
        <v>78</v>
      </c>
      <c r="B144" s="9">
        <v>2</v>
      </c>
      <c r="C144" s="2">
        <v>3150</v>
      </c>
    </row>
    <row r="145" spans="1:3" x14ac:dyDescent="0.25">
      <c r="A145" t="s">
        <v>79</v>
      </c>
      <c r="B145" s="9">
        <v>1</v>
      </c>
      <c r="C145" s="2">
        <v>1000</v>
      </c>
    </row>
    <row r="146" spans="1:3" x14ac:dyDescent="0.25">
      <c r="A146" t="s">
        <v>80</v>
      </c>
      <c r="B146" s="9">
        <v>1</v>
      </c>
      <c r="C146" s="2">
        <v>2328</v>
      </c>
    </row>
    <row r="147" spans="1:3" x14ac:dyDescent="0.25">
      <c r="A147" t="s">
        <v>81</v>
      </c>
      <c r="B147" s="9">
        <v>3</v>
      </c>
      <c r="C147" s="2">
        <v>2750</v>
      </c>
    </row>
    <row r="148" spans="1:3" x14ac:dyDescent="0.25">
      <c r="A148" t="s">
        <v>64</v>
      </c>
      <c r="B148" s="9">
        <v>1</v>
      </c>
      <c r="C148" s="2">
        <v>2500</v>
      </c>
    </row>
    <row r="149" spans="1:3" x14ac:dyDescent="0.25">
      <c r="A149" t="s">
        <v>129</v>
      </c>
      <c r="B149" s="9">
        <v>2</v>
      </c>
      <c r="C149" s="2">
        <v>4500</v>
      </c>
    </row>
    <row r="150" spans="1:3" x14ac:dyDescent="0.25">
      <c r="A150" t="s">
        <v>82</v>
      </c>
      <c r="B150" s="9">
        <v>1</v>
      </c>
      <c r="C150" s="2">
        <v>2000</v>
      </c>
    </row>
    <row r="151" spans="1:3" s="3" customFormat="1" x14ac:dyDescent="0.25">
      <c r="A151" s="7" t="s">
        <v>90</v>
      </c>
      <c r="B151" s="11">
        <f>SUM(B119:B150)</f>
        <v>45</v>
      </c>
      <c r="C151" s="8">
        <f t="shared" ref="C151" si="1">SUM(C119:C150)</f>
        <v>65900</v>
      </c>
    </row>
    <row r="154" spans="1:3" s="13" customFormat="1" ht="18.75" x14ac:dyDescent="0.3">
      <c r="A154" s="13" t="s">
        <v>96</v>
      </c>
      <c r="B154" s="14" t="s">
        <v>0</v>
      </c>
      <c r="C154" s="15" t="s">
        <v>85</v>
      </c>
    </row>
    <row r="155" spans="1:3" x14ac:dyDescent="0.25">
      <c r="A155" t="s">
        <v>18</v>
      </c>
      <c r="B155" s="9">
        <v>1</v>
      </c>
      <c r="C155" s="2">
        <v>2500</v>
      </c>
    </row>
    <row r="156" spans="1:3" x14ac:dyDescent="0.25">
      <c r="A156" t="s">
        <v>20</v>
      </c>
      <c r="B156" s="9">
        <v>2</v>
      </c>
      <c r="C156" s="2">
        <v>3500</v>
      </c>
    </row>
    <row r="157" spans="1:3" x14ac:dyDescent="0.25">
      <c r="A157" t="s">
        <v>83</v>
      </c>
      <c r="B157" s="9">
        <v>1</v>
      </c>
      <c r="C157" s="2">
        <v>1435</v>
      </c>
    </row>
    <row r="158" spans="1:3" x14ac:dyDescent="0.25">
      <c r="A158" t="s">
        <v>48</v>
      </c>
      <c r="B158" s="9">
        <v>1</v>
      </c>
      <c r="C158" s="2">
        <v>1200</v>
      </c>
    </row>
    <row r="159" spans="1:3" x14ac:dyDescent="0.25">
      <c r="A159" t="s">
        <v>130</v>
      </c>
      <c r="B159" s="9">
        <v>1</v>
      </c>
      <c r="C159" s="2">
        <v>2300</v>
      </c>
    </row>
    <row r="160" spans="1:3" x14ac:dyDescent="0.25">
      <c r="A160" t="s">
        <v>84</v>
      </c>
      <c r="B160" s="9">
        <v>1</v>
      </c>
      <c r="C160" s="2">
        <v>500</v>
      </c>
    </row>
    <row r="161" spans="1:3" x14ac:dyDescent="0.25">
      <c r="A161" t="s">
        <v>59</v>
      </c>
      <c r="B161" s="9">
        <v>1</v>
      </c>
      <c r="C161" s="2">
        <v>2500</v>
      </c>
    </row>
    <row r="162" spans="1:3" x14ac:dyDescent="0.25">
      <c r="A162" t="s">
        <v>62</v>
      </c>
      <c r="B162" s="9">
        <v>1</v>
      </c>
      <c r="C162" s="2">
        <v>1750</v>
      </c>
    </row>
    <row r="163" spans="1:3" s="3" customFormat="1" x14ac:dyDescent="0.25">
      <c r="A163" s="7" t="s">
        <v>86</v>
      </c>
      <c r="B163" s="11">
        <f>SUM(B155:B162)</f>
        <v>9</v>
      </c>
      <c r="C163" s="8">
        <f t="shared" ref="C163" si="2">SUM(C155:C162)</f>
        <v>15685</v>
      </c>
    </row>
    <row r="165" spans="1:3" ht="15.75" thickBot="1" x14ac:dyDescent="0.3">
      <c r="A165" s="5" t="s">
        <v>87</v>
      </c>
      <c r="B165" s="12"/>
      <c r="C165" s="6">
        <f>C163+C151+C115+C28</f>
        <v>385406</v>
      </c>
    </row>
    <row r="166" spans="1:3" ht="15.75" thickTop="1" x14ac:dyDescent="0.25">
      <c r="A166" s="1"/>
    </row>
  </sheetData>
  <sortState ref="A155:D172">
    <sortCondition ref="A155:A172"/>
  </sortState>
  <pageMargins left="0.25" right="0.25" top="0.75" bottom="0.75" header="0.3" footer="0.3"/>
  <pageSetup orientation="portrait" r:id="rId1"/>
  <headerFooter>
    <oddFooter>Page &amp;P of &amp;N</oddFooter>
  </headerFooter>
  <rowBreaks count="3" manualBreakCount="3">
    <brk id="29" max="2" man="1"/>
    <brk id="115" max="2" man="1"/>
    <brk id="15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YG grantee list from inception</vt:lpstr>
      <vt:lpstr>'YG grantee list from inception'!Print_Area</vt:lpstr>
      <vt:lpstr>'YG grantee list from inception'!Print_Titles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Myles</dc:creator>
  <cp:lastModifiedBy>Rocio Robles</cp:lastModifiedBy>
  <cp:lastPrinted>2020-02-15T22:55:35Z</cp:lastPrinted>
  <dcterms:created xsi:type="dcterms:W3CDTF">2020-02-15T22:55:45Z</dcterms:created>
  <dcterms:modified xsi:type="dcterms:W3CDTF">2020-02-18T22:45:58Z</dcterms:modified>
</cp:coreProperties>
</file>