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aula\TO CELIA\GIMB\2018\"/>
    </mc:Choice>
  </mc:AlternateContent>
  <bookViews>
    <workbookView xWindow="-90" yWindow="5100" windowWidth="24000" windowHeight="5130"/>
  </bookViews>
  <sheets>
    <sheet name="GIMB detail by State thru 6-30" sheetId="1" r:id="rId1"/>
  </sheets>
  <definedNames>
    <definedName name="_xlnm.Print_Titles" localSheetId="0">'GIMB detail by State thru 6-30'!$1:$6</definedName>
  </definedNames>
  <calcPr calcId="152511"/>
</workbook>
</file>

<file path=xl/calcChain.xml><?xml version="1.0" encoding="utf-8"?>
<calcChain xmlns="http://schemas.openxmlformats.org/spreadsheetml/2006/main">
  <c r="F779" i="1" l="1"/>
  <c r="F681" i="1" l="1"/>
  <c r="F885" i="1" l="1"/>
  <c r="F798" i="1"/>
  <c r="F786" i="1"/>
  <c r="F725" i="1"/>
  <c r="F718" i="1"/>
  <c r="F657" i="1"/>
  <c r="F648" i="1"/>
  <c r="F602" i="1"/>
  <c r="F583" i="1"/>
  <c r="F565" i="1"/>
  <c r="F97" i="1"/>
  <c r="F1032" i="1" l="1"/>
  <c r="F803" i="1"/>
  <c r="F1004" i="1" l="1"/>
  <c r="F948" i="1"/>
  <c r="F545" i="1"/>
  <c r="F524" i="1"/>
  <c r="F1020" i="1" l="1"/>
  <c r="F972" i="1"/>
  <c r="F966" i="1"/>
  <c r="F941" i="1"/>
  <c r="F930" i="1"/>
  <c r="F866" i="1"/>
  <c r="F852" i="1"/>
  <c r="F833" i="1"/>
  <c r="F790" i="1"/>
  <c r="F738" i="1"/>
  <c r="F696" i="1"/>
  <c r="F674" i="1"/>
  <c r="F623" i="1"/>
  <c r="F615" i="1"/>
  <c r="F598" i="1"/>
  <c r="F558" i="1"/>
  <c r="F49" i="1" l="1"/>
  <c r="F38" i="1"/>
  <c r="F12" i="1"/>
  <c r="F914" i="1" l="1"/>
  <c r="F898" i="1"/>
  <c r="F1027" i="1" l="1"/>
  <c r="F907" i="1"/>
  <c r="F876" i="1"/>
  <c r="F825" i="1"/>
  <c r="F812" i="1"/>
  <c r="F748" i="1"/>
  <c r="F745" i="1"/>
  <c r="F713" i="1"/>
  <c r="F653" i="1"/>
  <c r="F561" i="1"/>
  <c r="F1034" i="1" l="1"/>
</calcChain>
</file>

<file path=xl/sharedStrings.xml><?xml version="1.0" encoding="utf-8"?>
<sst xmlns="http://schemas.openxmlformats.org/spreadsheetml/2006/main" count="4695" uniqueCount="1596">
  <si>
    <t>Planned Parenthood Gulf Coast, Inc.</t>
  </si>
  <si>
    <t>Sexual Health Ed. and Community Outreach</t>
  </si>
  <si>
    <t>EDUC</t>
  </si>
  <si>
    <t>Hospice of Homer</t>
  </si>
  <si>
    <t>Volunteer Training 2012</t>
  </si>
  <si>
    <t>HHS</t>
  </si>
  <si>
    <t>Homer</t>
  </si>
  <si>
    <t>AK</t>
  </si>
  <si>
    <t>Food Bank of Alaska</t>
  </si>
  <si>
    <t>Holiday Food Program</t>
  </si>
  <si>
    <t>CHFM</t>
  </si>
  <si>
    <t>Anchorage</t>
  </si>
  <si>
    <t>Food Program</t>
  </si>
  <si>
    <t>Neighborhood GIFT Holiday Food Distribution- 2014 Holiday Food</t>
  </si>
  <si>
    <t>HUMN</t>
  </si>
  <si>
    <t>Children's Dance Foundation</t>
  </si>
  <si>
    <t>Community Partnership and School Touring Programs</t>
  </si>
  <si>
    <t>ATSC</t>
  </si>
  <si>
    <t>Birmingham</t>
  </si>
  <si>
    <t>AL</t>
  </si>
  <si>
    <t>Community Partnership Program</t>
  </si>
  <si>
    <t>Jefferson County Schools Public Education Foundation</t>
  </si>
  <si>
    <t>Dropout Prevention Pilot Program</t>
  </si>
  <si>
    <t>Tri-Coastal Community Outreach</t>
  </si>
  <si>
    <t>Grand Bay</t>
  </si>
  <si>
    <t>Community Partnership and School Touring Progams</t>
  </si>
  <si>
    <t>Bay Area Food Bank</t>
  </si>
  <si>
    <t>2012 Holiday Grant Distribution</t>
  </si>
  <si>
    <t>Theodore</t>
  </si>
  <si>
    <t>Huntsville Symphony Orchestra</t>
  </si>
  <si>
    <t>Third Grade Violn Program</t>
  </si>
  <si>
    <t>Huntsville</t>
  </si>
  <si>
    <t>Alegna Community Development Corp.</t>
  </si>
  <si>
    <t>Mobile</t>
  </si>
  <si>
    <t>Better Basics</t>
  </si>
  <si>
    <t>Celebrating Civil Rights Through Artt</t>
  </si>
  <si>
    <t>South Alabama Regional Planing Commission</t>
  </si>
  <si>
    <t>Evidence Based Health Promotions for Seniors</t>
  </si>
  <si>
    <t>Holiday Grant - Food Program</t>
  </si>
  <si>
    <t>Baldwin Family Violence Shelter (The Lighthouse)</t>
  </si>
  <si>
    <t>Lighthouse Improvement Project</t>
  </si>
  <si>
    <t>Robertsdale</t>
  </si>
  <si>
    <t>The Nature Conservancy in Alabama</t>
  </si>
  <si>
    <t>Splinter Hill Bog Preserve</t>
  </si>
  <si>
    <t>ENVN</t>
  </si>
  <si>
    <t>Math in Motion Program</t>
  </si>
  <si>
    <t>Third Grade Violin program</t>
  </si>
  <si>
    <t>A Showcase for Success</t>
  </si>
  <si>
    <t>Arkansas Rice Depot</t>
  </si>
  <si>
    <t>Little Rock</t>
  </si>
  <si>
    <t>AR</t>
  </si>
  <si>
    <t>Arkansas Food Bank</t>
  </si>
  <si>
    <t>Open Door Food Pantry</t>
  </si>
  <si>
    <t>2013 Gimbel Holiday Food Program</t>
  </si>
  <si>
    <t>Marvell</t>
  </si>
  <si>
    <t>The Family Center, Inc.</t>
  </si>
  <si>
    <t>Battered Women's Program</t>
  </si>
  <si>
    <t>WOMC</t>
  </si>
  <si>
    <t>Helena</t>
  </si>
  <si>
    <t>Humane Society of the Delta, Inc.</t>
  </si>
  <si>
    <t>Outdoor Dog Shelter Weather Protection</t>
  </si>
  <si>
    <t>AWEL</t>
  </si>
  <si>
    <t>West Helena</t>
  </si>
  <si>
    <t>ODFP-Holiday Food Program</t>
  </si>
  <si>
    <t>Grand Canyon Association</t>
  </si>
  <si>
    <t>Kids at the Canyon</t>
  </si>
  <si>
    <t>ENVR</t>
  </si>
  <si>
    <t>Grand Canyon</t>
  </si>
  <si>
    <t>AZ</t>
  </si>
  <si>
    <t>Yavapai Food Bank, Inc.</t>
  </si>
  <si>
    <t>Prescott</t>
  </si>
  <si>
    <t>Food Boxes for needy.Holiday Food Program</t>
  </si>
  <si>
    <t>Gabriel's Angels</t>
  </si>
  <si>
    <t>Expansion of Pet Therapy program</t>
  </si>
  <si>
    <t>Phoenix</t>
  </si>
  <si>
    <t>Ear Candy Productions, Inc.</t>
  </si>
  <si>
    <t>Online Instrument Drives</t>
  </si>
  <si>
    <t>Tempe</t>
  </si>
  <si>
    <t>Tucson Centers for Women &amp; Children</t>
  </si>
  <si>
    <t>Housing First for Women &amp; Children</t>
  </si>
  <si>
    <t>HOUS</t>
  </si>
  <si>
    <t>Tucson</t>
  </si>
  <si>
    <t>Arizona Animal Welfare League</t>
  </si>
  <si>
    <t>Save the lives of dogs and cats in Maricopa County</t>
  </si>
  <si>
    <t>Rosie's House: A Music Academy for Children</t>
  </si>
  <si>
    <t>Afterschool Music Program for Underserved Students</t>
  </si>
  <si>
    <t>Coalition For Compassion and Justice</t>
  </si>
  <si>
    <t>Arizona Land and Water Trust, Inc.</t>
  </si>
  <si>
    <t>Taking open space and trails planning Phase II</t>
  </si>
  <si>
    <t>Verde Food Council</t>
  </si>
  <si>
    <t>2013 Gimbel Holiday Food Grant</t>
  </si>
  <si>
    <t>Sedona</t>
  </si>
  <si>
    <t>Frontera de Cristo</t>
  </si>
  <si>
    <t>Well Women's Cancer Prevention Program</t>
  </si>
  <si>
    <t>Douglas</t>
  </si>
  <si>
    <t>Community Forest Trust</t>
  </si>
  <si>
    <t>Catalyzing Citizen Stewardship of Public Lands</t>
  </si>
  <si>
    <t>Pollen Circles, Inc.</t>
  </si>
  <si>
    <t>Two Eyes Many Hands Project</t>
  </si>
  <si>
    <t>Window Rock</t>
  </si>
  <si>
    <t>Valley Youth Organization</t>
  </si>
  <si>
    <t>Mentor Advocate Program</t>
  </si>
  <si>
    <t>Against Abuse, Inc.</t>
  </si>
  <si>
    <t>Children's counseling services</t>
  </si>
  <si>
    <t>Casa Grande</t>
  </si>
  <si>
    <t>Children's Museum Tucson</t>
  </si>
  <si>
    <t>Museum Access</t>
  </si>
  <si>
    <t>Afterschool Music Program for underserved youth</t>
  </si>
  <si>
    <t>Girl Scouts of Southern Arizona</t>
  </si>
  <si>
    <t>Social Justice Program</t>
  </si>
  <si>
    <t>CVC</t>
  </si>
  <si>
    <t>Provide children's counseling services</t>
  </si>
  <si>
    <t>East Valley Adult Resources</t>
  </si>
  <si>
    <t>Vital Signs - Healthy Living Talk</t>
  </si>
  <si>
    <t>ELDCARE</t>
  </si>
  <si>
    <t>Mesa</t>
  </si>
  <si>
    <t>Increase number of pet adoptions</t>
  </si>
  <si>
    <t>Free Arts for Abused Children of Arizona</t>
  </si>
  <si>
    <t>Multicultural Arts Day Camp</t>
  </si>
  <si>
    <t>Catalyze citizen stewardship of natural &amp; rtecreation resources in Arizona</t>
  </si>
  <si>
    <t>National Relief Charities</t>
  </si>
  <si>
    <t>A Home Away From Home</t>
  </si>
  <si>
    <t>Heard Museum</t>
  </si>
  <si>
    <t>American Indian Student Guide Program</t>
  </si>
  <si>
    <t>Distance Learning Program</t>
  </si>
  <si>
    <t>Open Space and Trails Planning</t>
  </si>
  <si>
    <t>Verde Natural Resource Conservation District Ed. Center</t>
  </si>
  <si>
    <t>Top Ten: Wanted/Native Unwanted/Invasive Species</t>
  </si>
  <si>
    <t>Clarkdale</t>
  </si>
  <si>
    <t>Cornucopia Community Advocates</t>
  </si>
  <si>
    <t>Weekly Mentor Program</t>
  </si>
  <si>
    <t>Arizona-Sonora Desert Museum</t>
  </si>
  <si>
    <t>Funding provided by the S.L. Gimbel Foundation Fund</t>
  </si>
  <si>
    <t>Vital Signs The Essence of Life</t>
  </si>
  <si>
    <t>Roosevelt School District Instrument Drive</t>
  </si>
  <si>
    <t>Hacienda de los Milagros, Inc.</t>
  </si>
  <si>
    <t>Horse Walker and Vet Fund</t>
  </si>
  <si>
    <t>Chino Valley</t>
  </si>
  <si>
    <t>Yavapai Big Brothers Big Sisters</t>
  </si>
  <si>
    <t>Provide academic mentoring and social support for vulnerable youth</t>
  </si>
  <si>
    <t>Moving PSAR Forward (Preventive Search and Rescue)</t>
  </si>
  <si>
    <t>El Camino Homeless Organization</t>
  </si>
  <si>
    <t>Food Distribution Program</t>
  </si>
  <si>
    <t>Atascadero</t>
  </si>
  <si>
    <t>CA</t>
  </si>
  <si>
    <t>Santa Rosa Plateau Foundation</t>
  </si>
  <si>
    <t>Grassland Preservation and Education Program</t>
  </si>
  <si>
    <t>Murrieta</t>
  </si>
  <si>
    <t>National Audubon Society</t>
  </si>
  <si>
    <t>Habitat Restoration and Wildlife Monitoring</t>
  </si>
  <si>
    <t>Trabuco Canyon</t>
  </si>
  <si>
    <t>Jovenes, Inc.</t>
  </si>
  <si>
    <t>Continuum of care for homeless youth</t>
  </si>
  <si>
    <t>YTH</t>
  </si>
  <si>
    <t>Los Angeles</t>
  </si>
  <si>
    <t>South County Outreach</t>
  </si>
  <si>
    <t>Irvine</t>
  </si>
  <si>
    <t>Child Advocates Of San Bernardino County</t>
  </si>
  <si>
    <t>C.A.S.A. program to serve 100 at-risk foster youth</t>
  </si>
  <si>
    <t>Colton</t>
  </si>
  <si>
    <t>Abode Services</t>
  </si>
  <si>
    <t>Sunrise Village Emergency Shelter</t>
  </si>
  <si>
    <t>Freemont</t>
  </si>
  <si>
    <t>Yucaipa Animal Placement Society (Y.A.P.S.)</t>
  </si>
  <si>
    <t>Project Pet</t>
  </si>
  <si>
    <t>Yucaipa</t>
  </si>
  <si>
    <t>Reach Out West End, Inc.</t>
  </si>
  <si>
    <t>Student Assistance Program</t>
  </si>
  <si>
    <t>Upland</t>
  </si>
  <si>
    <t>Downtown Women's Center</t>
  </si>
  <si>
    <t>The Gary Center</t>
  </si>
  <si>
    <t>La Habra</t>
  </si>
  <si>
    <t>Nature Education Foundation's Environmental Education Pathway program</t>
  </si>
  <si>
    <t>First Presbyterian Church of San Bernardino</t>
  </si>
  <si>
    <t>San Bernardino</t>
  </si>
  <si>
    <t>Riverside Land Conservancy</t>
  </si>
  <si>
    <t>Improving Neighborhood Access to the Santa Ana River Train</t>
  </si>
  <si>
    <t>Riverside</t>
  </si>
  <si>
    <t>Habitat for Humanity Riverside</t>
  </si>
  <si>
    <t>Jurupa Valley CalVet REN Community</t>
  </si>
  <si>
    <t>Transition Habitat Conservancy</t>
  </si>
  <si>
    <t>Puma Canyon Open Space Project</t>
  </si>
  <si>
    <t>Pinon Hills</t>
  </si>
  <si>
    <t>Blue Planet Network</t>
  </si>
  <si>
    <t>H2O Health Plus</t>
  </si>
  <si>
    <t>Redwood City</t>
  </si>
  <si>
    <t>OPARC</t>
  </si>
  <si>
    <t>Transportation Safety Program</t>
  </si>
  <si>
    <t>Montclair</t>
  </si>
  <si>
    <t>Trails4All</t>
  </si>
  <si>
    <t>16th Annual "Inner-Coastal &amp; Watershed Cleanup"</t>
  </si>
  <si>
    <t>Paramount</t>
  </si>
  <si>
    <t>Pilipino Workers Center of Southern California</t>
  </si>
  <si>
    <t>Planned Parenthood of Orange and San Bernardino Counties</t>
  </si>
  <si>
    <t>Community Health Education and Outreach</t>
  </si>
  <si>
    <t>Orange</t>
  </si>
  <si>
    <t>Santa Ana River Trust</t>
  </si>
  <si>
    <t>Santa Ana River Trust community events</t>
  </si>
  <si>
    <t>The Alameda County Communtiy Food Bank</t>
  </si>
  <si>
    <t>Oakland</t>
  </si>
  <si>
    <t>Ocean Institute</t>
  </si>
  <si>
    <t>Watershed Education Program</t>
  </si>
  <si>
    <t>Dana Point</t>
  </si>
  <si>
    <t>Peppermint Ridge</t>
  </si>
  <si>
    <t>Clothing for clients</t>
  </si>
  <si>
    <t>Corona</t>
  </si>
  <si>
    <t>High Desert Homeless Services, Inc.</t>
  </si>
  <si>
    <t>High Desert Homeless Services</t>
  </si>
  <si>
    <t>Victorville</t>
  </si>
  <si>
    <t>Girl Scouts of San Gorgonio Council</t>
  </si>
  <si>
    <t>Classroom to Career: Developing Tomorrow's Female Leaders</t>
  </si>
  <si>
    <t>Redlands</t>
  </si>
  <si>
    <t>Martha's Village and Kitchen, Inc.</t>
  </si>
  <si>
    <t>Indio</t>
  </si>
  <si>
    <t>Palo Verde Valley Senior Citizens - Non Profit Corporation</t>
  </si>
  <si>
    <t>Blythe</t>
  </si>
  <si>
    <t>Angel View Crippled Children's Foundation</t>
  </si>
  <si>
    <t>Angel View Outreach</t>
  </si>
  <si>
    <t>Cathedral City</t>
  </si>
  <si>
    <t>Coachella Valley Housing Coalition</t>
  </si>
  <si>
    <t>After School Programs for Low-Income Children</t>
  </si>
  <si>
    <t>Canine Support Teams Inc</t>
  </si>
  <si>
    <t>PAWZ for Wounded Veterans Program</t>
  </si>
  <si>
    <t>HACC</t>
  </si>
  <si>
    <t>Temecula</t>
  </si>
  <si>
    <t>The Cambodian Family</t>
  </si>
  <si>
    <t>Support the Healthy Changes Program</t>
  </si>
  <si>
    <t>Santa Ana</t>
  </si>
  <si>
    <t>East Bay Center for the Performing Arts</t>
  </si>
  <si>
    <t>Growing Great Families</t>
  </si>
  <si>
    <t>Richmond</t>
  </si>
  <si>
    <t>Desert Samaritans for Seniors</t>
  </si>
  <si>
    <t>Support services for at-risk seniors in the Coachella Valley</t>
  </si>
  <si>
    <t>Palm Desert</t>
  </si>
  <si>
    <t>LEAP Learning Center</t>
  </si>
  <si>
    <t>Reading Intervention Program</t>
  </si>
  <si>
    <t>Tustin</t>
  </si>
  <si>
    <t>Emmaus House</t>
  </si>
  <si>
    <t>Disadvantaged Women Safety and Empowerment Program</t>
  </si>
  <si>
    <t>Hollister</t>
  </si>
  <si>
    <t>Rainbow Pride Youth Alliance</t>
  </si>
  <si>
    <t>Friendship Shelter, Inc.</t>
  </si>
  <si>
    <t>Pathways to Self Sufficiency</t>
  </si>
  <si>
    <t>HMLS</t>
  </si>
  <si>
    <t>Laguna Beach</t>
  </si>
  <si>
    <t>Menifee Valley Community Cupboard</t>
  </si>
  <si>
    <t>Menifee</t>
  </si>
  <si>
    <t>Environmental Nature Center</t>
  </si>
  <si>
    <t>Traveling Naturalist Program Expansion</t>
  </si>
  <si>
    <t>Newport Beach</t>
  </si>
  <si>
    <t>GRID Alternatives Inland Empire</t>
  </si>
  <si>
    <t>Troops to Solar</t>
  </si>
  <si>
    <t>Save the Children Federation, Inc.</t>
  </si>
  <si>
    <t>Thomson Elementary Afterschool Literacy Program</t>
  </si>
  <si>
    <t>Ventura</t>
  </si>
  <si>
    <t>Union Rescue Mission</t>
  </si>
  <si>
    <t>Mary's Mercy Center, Inc.</t>
  </si>
  <si>
    <t>Veronica's Homes of Mercy</t>
  </si>
  <si>
    <t>Rapha House International</t>
  </si>
  <si>
    <t>Rescue, Support, Recover and Prevention services</t>
  </si>
  <si>
    <t>John W. North High School</t>
  </si>
  <si>
    <t>J.W. North High School track and field program</t>
  </si>
  <si>
    <t>UC Regents / University of California, Davis</t>
  </si>
  <si>
    <t>Animals in Disasters: Community Preparedness and Response Training Program</t>
  </si>
  <si>
    <t>Davis</t>
  </si>
  <si>
    <t>Solar Affordable Housing Program</t>
  </si>
  <si>
    <t>Inland Valley Hope Partners</t>
  </si>
  <si>
    <t>Pomona</t>
  </si>
  <si>
    <t>Southern California Public Radio</t>
  </si>
  <si>
    <t>Education News Programming</t>
  </si>
  <si>
    <t>Pasadena</t>
  </si>
  <si>
    <t>Hospice of San Luis Obispo County</t>
  </si>
  <si>
    <t>Hospice Respite and Grief Counseling</t>
  </si>
  <si>
    <t>San Luis Obispo</t>
  </si>
  <si>
    <t>Inland AIDS Project</t>
  </si>
  <si>
    <t>St. Joseph Hospital of Orange</t>
  </si>
  <si>
    <t>Cancer Surivor Wellness Classes and Education</t>
  </si>
  <si>
    <t>Inside the Outdoors Foundation</t>
  </si>
  <si>
    <t>From Science to Stewardship</t>
  </si>
  <si>
    <t>Costa Mesa</t>
  </si>
  <si>
    <t>Desert Cities Hunger Action, Inc.</t>
  </si>
  <si>
    <t>Coachella</t>
  </si>
  <si>
    <t>The Arc of Riverside County</t>
  </si>
  <si>
    <t>Brockton Resource Center Adaptive Equipment</t>
  </si>
  <si>
    <t>McPherson Magnet Education Foundation</t>
  </si>
  <si>
    <t>A Picture is Worth a Thousand Words</t>
  </si>
  <si>
    <t>Hotline Program</t>
  </si>
  <si>
    <t>The Nature Conservancy</t>
  </si>
  <si>
    <t>North Coast-Ten Mile</t>
  </si>
  <si>
    <t>San Francisco</t>
  </si>
  <si>
    <t>Latino Center for Prevention and Action in Health and Welfare</t>
  </si>
  <si>
    <t>Diabetes Self-Management Program</t>
  </si>
  <si>
    <t>Ramona High School</t>
  </si>
  <si>
    <t>Track and Field program</t>
  </si>
  <si>
    <t>Acacia Adult Day Services</t>
  </si>
  <si>
    <t>Adult Day Health Care Program</t>
  </si>
  <si>
    <t>Garden Grove</t>
  </si>
  <si>
    <t>Central Coast YMCA</t>
  </si>
  <si>
    <t>Enhance Fitness for Seniors</t>
  </si>
  <si>
    <t>Humanitarian Needs Program</t>
  </si>
  <si>
    <t>Hidden Harvest Corporation</t>
  </si>
  <si>
    <t>Catholic Charities Riverside &amp; San Bernardino</t>
  </si>
  <si>
    <t>Fullerton Interfaith Emergency Service, Inc.</t>
  </si>
  <si>
    <t>Fullerton</t>
  </si>
  <si>
    <t>Galilee Center</t>
  </si>
  <si>
    <t>Mecca</t>
  </si>
  <si>
    <t>The Land Conservancy of San Luis Obispo County</t>
  </si>
  <si>
    <t>Kathleen's Canyon Overlook - Phase I</t>
  </si>
  <si>
    <t>NineZero Project</t>
  </si>
  <si>
    <t>Vitamin Angels</t>
  </si>
  <si>
    <t>Provide Vitamin A to undernourished children in remote regions</t>
  </si>
  <si>
    <t>Santa Barbara</t>
  </si>
  <si>
    <t>Main Street Murals</t>
  </si>
  <si>
    <t>Exploring the Mojave Desert</t>
  </si>
  <si>
    <t>Barstow</t>
  </si>
  <si>
    <t>ReSurge International</t>
  </si>
  <si>
    <t>Surgical Outreach Program - Reconstructive Surgery for Burn Survivors</t>
  </si>
  <si>
    <t>Sunnyvale</t>
  </si>
  <si>
    <t>Families Forward</t>
  </si>
  <si>
    <t>Operation Safe House Inc.</t>
  </si>
  <si>
    <t>Emergency shelter for runaway, homeless and at-risk youth</t>
  </si>
  <si>
    <t>Inland Empire Rescue Mission, Inc.</t>
  </si>
  <si>
    <t>Meal Program for Unsheltered and Sheltered Homeless Persons</t>
  </si>
  <si>
    <t>Eastvale</t>
  </si>
  <si>
    <t>Food In Need Of Distribution, Inc.</t>
  </si>
  <si>
    <t>Food Now</t>
  </si>
  <si>
    <t>Desert Hot Springs</t>
  </si>
  <si>
    <t>Friendly Center, Inc.</t>
  </si>
  <si>
    <t>Family Support Specialist Program</t>
  </si>
  <si>
    <t>New Beginnings for Animals</t>
  </si>
  <si>
    <t>Merced Spay/Neuter Program</t>
  </si>
  <si>
    <t>Mission Viejo</t>
  </si>
  <si>
    <t>American Cancer Society</t>
  </si>
  <si>
    <t>Provide transportation for cancer patients</t>
  </si>
  <si>
    <t>Hospice services</t>
  </si>
  <si>
    <t>TrinityCare Hospice Foundation</t>
  </si>
  <si>
    <t>TrinityKids Care Pediatric Hospice and Palliative Care</t>
  </si>
  <si>
    <t>Torrance</t>
  </si>
  <si>
    <t>Animal Samaritans SPCA</t>
  </si>
  <si>
    <t>Support for the Adoption Alliance Program</t>
  </si>
  <si>
    <t>Thousand Palms</t>
  </si>
  <si>
    <t>S3: Students, Science, &amp; Stewardship</t>
  </si>
  <si>
    <t>Redwood Community Action Agency, Inc.</t>
  </si>
  <si>
    <t>TOOTH Program</t>
  </si>
  <si>
    <t>Eureka</t>
  </si>
  <si>
    <t>Arts &amp; Learning Conservatory</t>
  </si>
  <si>
    <t>Performing arts education</t>
  </si>
  <si>
    <t>Los Angeles Christian Health Centers</t>
  </si>
  <si>
    <t>Patien-Centered Case Management and Helath Coaching</t>
  </si>
  <si>
    <t>San Benito County Heritage Foundation</t>
  </si>
  <si>
    <t>Bolado Park 2012 Facility Improvement Plan</t>
  </si>
  <si>
    <t>Tres Pinos</t>
  </si>
  <si>
    <t>Natural Resources Defense Council</t>
  </si>
  <si>
    <t>Santa Monica</t>
  </si>
  <si>
    <t>L. A. Family Housing Corporation</t>
  </si>
  <si>
    <t>Housing Location and Stability for LAFH Program Participants</t>
  </si>
  <si>
    <t>North Hollywood</t>
  </si>
  <si>
    <t>Girls Inc. of Orange County</t>
  </si>
  <si>
    <t>Literacy Lab</t>
  </si>
  <si>
    <t>The Regents of the University of California</t>
  </si>
  <si>
    <t>Provide housing, food, guidance and other assistance for emancipated youth attending college</t>
  </si>
  <si>
    <t>Save Mount Diablo</t>
  </si>
  <si>
    <t>Education and Outreach Program</t>
  </si>
  <si>
    <t>Walnut Creek</t>
  </si>
  <si>
    <t>Natural History Museum of Los Angeles County</t>
  </si>
  <si>
    <t>Plumbing, Kitchen and Activities</t>
  </si>
  <si>
    <t>Riverside Area Rape Crisis Center</t>
  </si>
  <si>
    <t>Direct services to survivors</t>
  </si>
  <si>
    <t>Mojave Valley United Fund</t>
  </si>
  <si>
    <t>San Joaquin River Parkway and Conservation Trust, Inc.</t>
  </si>
  <si>
    <t>Madera Unified Meets the River</t>
  </si>
  <si>
    <t>Fresno</t>
  </si>
  <si>
    <t>The Hope Center</t>
  </si>
  <si>
    <t>Bakersfield</t>
  </si>
  <si>
    <t>Provide health education program</t>
  </si>
  <si>
    <t>Shasta Community Health Center</t>
  </si>
  <si>
    <t>Patient Education Program - Health Living</t>
  </si>
  <si>
    <t>Redding</t>
  </si>
  <si>
    <t>Mariposa Women and Family Center</t>
  </si>
  <si>
    <t>Oak Grove Center for Education Treatment and the Arts</t>
  </si>
  <si>
    <t>Expand Words of Courage Program</t>
  </si>
  <si>
    <t>Shasta Women's Refuge</t>
  </si>
  <si>
    <t>Shelter Overnight Staffing</t>
  </si>
  <si>
    <t>Marin Agricultural Land Trust</t>
  </si>
  <si>
    <t>Point Reyes Station</t>
  </si>
  <si>
    <t>Support the after school programs for very low-income children living in rural communities</t>
  </si>
  <si>
    <t>Laguna Canyon Foundation</t>
  </si>
  <si>
    <t>Wildcoast</t>
  </si>
  <si>
    <t>San Diego-Tijuana Border Region Recreational Enhancement Project</t>
  </si>
  <si>
    <t>Imperial Beach</t>
  </si>
  <si>
    <t>San Benito County Arts Council</t>
  </si>
  <si>
    <t>Artists in the Schools Program</t>
  </si>
  <si>
    <t>Guide Dogs for the Blind</t>
  </si>
  <si>
    <t>San Rafael</t>
  </si>
  <si>
    <t>1736 Family Crisis Center</t>
  </si>
  <si>
    <t>Expand the Veterans Families Program</t>
  </si>
  <si>
    <t>Tri County Community Network</t>
  </si>
  <si>
    <t>$mart About $</t>
  </si>
  <si>
    <t>Burney</t>
  </si>
  <si>
    <t>Girl Scouts Council of Orange County</t>
  </si>
  <si>
    <t>Provide group and family counseling services for 150 low-income women and girls</t>
  </si>
  <si>
    <t>Hope Gardens Family Center</t>
  </si>
  <si>
    <t>Fountain Valley High School Vocal Music Parent Assoc.</t>
  </si>
  <si>
    <t>Fountain Valley</t>
  </si>
  <si>
    <t>Rural Community Assistance Corporation (RCAC)</t>
  </si>
  <si>
    <t>Aqua4All</t>
  </si>
  <si>
    <t>W. Sacramento</t>
  </si>
  <si>
    <t>Woods Humane Society</t>
  </si>
  <si>
    <t>Dog Socialization Program</t>
  </si>
  <si>
    <t>YMCA of Orange</t>
  </si>
  <si>
    <t>Afterschool Program at the El Modena Family Resource Center</t>
  </si>
  <si>
    <t>Children of the Night</t>
  </si>
  <si>
    <t>Provide care and supervision for child prostitutes who seek shelter</t>
  </si>
  <si>
    <t>Van Nuys</t>
  </si>
  <si>
    <t>Operation 20/20</t>
  </si>
  <si>
    <t>Women Helping Women</t>
  </si>
  <si>
    <t>Employment Success Program</t>
  </si>
  <si>
    <t>Planned Parenthood Santa Barbara, Ventura, San Luis Obispo Counties</t>
  </si>
  <si>
    <t xml:space="preserve"> Expand Education Dept. and extend "ICYC" textline service</t>
  </si>
  <si>
    <t>Saddleback College Foundation</t>
  </si>
  <si>
    <t>Community Arboretum Trail</t>
  </si>
  <si>
    <t>Riverside Arts Council</t>
  </si>
  <si>
    <t>Arts and Minds Gang Prevention program</t>
  </si>
  <si>
    <t>To support 11 after-school programs for 3,000 low-income children</t>
  </si>
  <si>
    <t>Food Bank Coalition of San Luis Obispo County</t>
  </si>
  <si>
    <t>Paso Robles</t>
  </si>
  <si>
    <t>San Bernardino County Museum Association</t>
  </si>
  <si>
    <t>Summer and Family Fun program</t>
  </si>
  <si>
    <t>Foothill Family Shelter Inc.</t>
  </si>
  <si>
    <t>San Bernardino Symphony Orchestra Association</t>
  </si>
  <si>
    <t>Musicians in the Schools program</t>
  </si>
  <si>
    <t>Planned Parenthood Los Angeles</t>
  </si>
  <si>
    <t>Peer Advocates Education and Outreach Program</t>
  </si>
  <si>
    <t>Newport Bay Conservancy</t>
  </si>
  <si>
    <t>High School Field Trip Program</t>
  </si>
  <si>
    <t>Camp Scherman Financial Sustainability Plan Development Phase II</t>
  </si>
  <si>
    <t>Employment Success Program to empower women and teen girls</t>
  </si>
  <si>
    <t>Hearts &amp; Lives</t>
  </si>
  <si>
    <t>Blue Jay</t>
  </si>
  <si>
    <t>Laguna Food Pantry</t>
  </si>
  <si>
    <t>Stroke Recovery Center</t>
  </si>
  <si>
    <t>Exercise Therapy Program</t>
  </si>
  <si>
    <t>Palm Springs</t>
  </si>
  <si>
    <t>Chiapas Coastal Watersheds</t>
  </si>
  <si>
    <t>Project Concern International (PCI)</t>
  </si>
  <si>
    <t>Support reproductive and health services at Casa Materna</t>
  </si>
  <si>
    <t>San Diego</t>
  </si>
  <si>
    <t>Road to Recovery</t>
  </si>
  <si>
    <t>Redlands Conservancy</t>
  </si>
  <si>
    <t>San Timoteo Nature Sanctuary Carriage Trail</t>
  </si>
  <si>
    <t>Redlands Community Music Association</t>
  </si>
  <si>
    <t>Expand the Music in the Schools program</t>
  </si>
  <si>
    <t>Animal Adoption Alliance Program</t>
  </si>
  <si>
    <t>UC Regents/U.C. Irvine / UCI Mind</t>
  </si>
  <si>
    <t>Memory Screening and Education</t>
  </si>
  <si>
    <t>Research</t>
  </si>
  <si>
    <t>Jacobs &amp; Cushman San Diego Food Bank</t>
  </si>
  <si>
    <t>Sexual Assault Recovery &amp; Prevention Center of San Luis Obispo County</t>
  </si>
  <si>
    <t>HerPower Program</t>
  </si>
  <si>
    <t>Steinway Society Of Riverside County</t>
  </si>
  <si>
    <t>Music Education Enrichment Project</t>
  </si>
  <si>
    <t>Rancho Mirage</t>
  </si>
  <si>
    <t>Food Bank of Monterey County</t>
  </si>
  <si>
    <t>Salinas</t>
  </si>
  <si>
    <t>Orange High School</t>
  </si>
  <si>
    <t>Orange High School Athletics programs</t>
  </si>
  <si>
    <t>EQUIP</t>
  </si>
  <si>
    <t>School and Teacher Programs</t>
  </si>
  <si>
    <t>Performing Arts and Kelley Elementary</t>
  </si>
  <si>
    <t>Think Together</t>
  </si>
  <si>
    <t>Math Games for Elementary Achievement</t>
  </si>
  <si>
    <t>Outdoor Education</t>
  </si>
  <si>
    <t>Hemet Hospice Volunteers, Inc./Community Hospice Services</t>
  </si>
  <si>
    <t>Hospice Patient Special Needs Program</t>
  </si>
  <si>
    <t>Hemet</t>
  </si>
  <si>
    <t>Inland Empire Waterkeeper</t>
  </si>
  <si>
    <t>River KATS: Kid Activism Together with Science</t>
  </si>
  <si>
    <t>Habitat for Humanity of Orange County</t>
  </si>
  <si>
    <t>Santa Ana VI Development</t>
  </si>
  <si>
    <t>Mizell Senior Center, Inc.</t>
  </si>
  <si>
    <t>Meals on Wheels</t>
  </si>
  <si>
    <t>The Well in the Desert</t>
  </si>
  <si>
    <t>MIND Research Institute</t>
  </si>
  <si>
    <t>Performing Arts Education at Grant Elementary</t>
  </si>
  <si>
    <t>Self-sufficiency shelter for homeless adults</t>
  </si>
  <si>
    <t>Camp Fire Inland Southern California</t>
  </si>
  <si>
    <t>Holiday Program</t>
  </si>
  <si>
    <t>Meals on Wheels Nutrition Services</t>
  </si>
  <si>
    <t>Surgical Outreach Program for burn survivors</t>
  </si>
  <si>
    <t>CLARE Foundation</t>
  </si>
  <si>
    <t>Women's Treatment Program</t>
  </si>
  <si>
    <t>Community SeniorServ, Inc.</t>
  </si>
  <si>
    <t>Safety Net Services for Homebound Older Adults</t>
  </si>
  <si>
    <t>Anaheim</t>
  </si>
  <si>
    <t>Audubon Starr Ranch Sanctuary</t>
  </si>
  <si>
    <t>Day Center Program for unsheltered women</t>
  </si>
  <si>
    <t>Kern Around The Clock Foundation</t>
  </si>
  <si>
    <t>Caregiver Respite Program</t>
  </si>
  <si>
    <t>LEAP Learning Center 2012 Summer School</t>
  </si>
  <si>
    <t>Center For Employment Opportunities</t>
  </si>
  <si>
    <t>Vocational services for formerly incarcerated men</t>
  </si>
  <si>
    <t>ECON</t>
  </si>
  <si>
    <t>Support for isolated and at-risk seniors</t>
  </si>
  <si>
    <t>Women with Children Sober Living Program</t>
  </si>
  <si>
    <t>Community Action Partnership of Orange County</t>
  </si>
  <si>
    <t>People of Progress</t>
  </si>
  <si>
    <t>Emergency Food Bank and Resource Center</t>
  </si>
  <si>
    <t>Children of the Night Home</t>
  </si>
  <si>
    <t>Student Tours Program and Traveling Naturalist Program</t>
  </si>
  <si>
    <t>Bright Prospect</t>
  </si>
  <si>
    <t>Bright Prospect Scholarship Program</t>
  </si>
  <si>
    <t>SCHL</t>
  </si>
  <si>
    <t>County of Orange</t>
  </si>
  <si>
    <t>Santa Ana River Regional Riding &amp; Hiking Trail Project</t>
  </si>
  <si>
    <t>School Visits</t>
  </si>
  <si>
    <t>Diabetes Self Management Program</t>
  </si>
  <si>
    <t>Pediatric Dental Program</t>
  </si>
  <si>
    <t>The Friendship Shelter</t>
  </si>
  <si>
    <t>Pathways to Self-Sufficiency</t>
  </si>
  <si>
    <t>Lestonnac Free Clinic</t>
  </si>
  <si>
    <t>Bridge to Care</t>
  </si>
  <si>
    <t>Scholarship Program</t>
  </si>
  <si>
    <t>Creating a Vision of Career Technical Education</t>
  </si>
  <si>
    <t>Acheiving Math Success: School Assistance Fund</t>
  </si>
  <si>
    <t>Family Service Association of Western Riverside County</t>
  </si>
  <si>
    <t>Moreno Valley</t>
  </si>
  <si>
    <t>New construction 11th &amp; Ottawa, Riverside</t>
  </si>
  <si>
    <t>La Sierra High School</t>
  </si>
  <si>
    <t>High School Track and Field Team</t>
  </si>
  <si>
    <t>Serve The People, Inc.</t>
  </si>
  <si>
    <t>After-school programs for low income children</t>
  </si>
  <si>
    <t>Muckenthaler Cultural Center</t>
  </si>
  <si>
    <t>Arts Education Outreach Programs and School and Community Tours</t>
  </si>
  <si>
    <t>Words of Women</t>
  </si>
  <si>
    <t>H. E. L. P. Inc. - Hope Empathy Love And Prayer</t>
  </si>
  <si>
    <t>Banning</t>
  </si>
  <si>
    <t>Climate-Smart Land Management at Audubon Starr Ranch Sanctuary</t>
  </si>
  <si>
    <t>Community Action Partnership of Kern</t>
  </si>
  <si>
    <t>South County Outreach Community Food Pantry</t>
  </si>
  <si>
    <t>Musicians in the Schools</t>
  </si>
  <si>
    <t>VIP Community Mental Health Center, Inc</t>
  </si>
  <si>
    <t>Los Angeles County Elder Abuse Forensic Center</t>
  </si>
  <si>
    <t>Boys &amp; Girls Club of Kern County</t>
  </si>
  <si>
    <t>Harding After School Tutoring Program</t>
  </si>
  <si>
    <t>The Elizabeth Hospice</t>
  </si>
  <si>
    <t>Grief adn Loss Counseling</t>
  </si>
  <si>
    <t>Escondido</t>
  </si>
  <si>
    <t>Mojave Desert Land Trust</t>
  </si>
  <si>
    <t>Joshua Tree North Restoration and Education Project</t>
  </si>
  <si>
    <t>Joshua Tree</t>
  </si>
  <si>
    <t>Music Education Enrichment in Public Schools</t>
  </si>
  <si>
    <t>KOCE-TV Foundation</t>
  </si>
  <si>
    <t>Eco-Friendly Fridays, environmental focused weekly programming</t>
  </si>
  <si>
    <t>Holiday Grant: Food Pantry</t>
  </si>
  <si>
    <t>Riverside Public Library Foundation</t>
  </si>
  <si>
    <t>Riverside's Storymobile: On The Road Again</t>
  </si>
  <si>
    <t>Turrill Transitional Assistance Program, Inc.</t>
  </si>
  <si>
    <t>Homeless Veteran Woman &amp; Children Emergency Transisitional Housing</t>
  </si>
  <si>
    <t>The Living Desert</t>
  </si>
  <si>
    <t>Care and feeding of cheetahs</t>
  </si>
  <si>
    <t>ACE Mentor Inland Empire</t>
  </si>
  <si>
    <t>Afterschool Mentoring Program</t>
  </si>
  <si>
    <t>Claremont</t>
  </si>
  <si>
    <t>AIDS Healthcare Foundation</t>
  </si>
  <si>
    <t>HIV Educational Support Group and HIV 101 Course</t>
  </si>
  <si>
    <t>The Morongo Project</t>
  </si>
  <si>
    <t>African Child Foundation</t>
  </si>
  <si>
    <t>Middle and High School sponsorship</t>
  </si>
  <si>
    <t>Bridging the Hunger Gap: Staple Foods for the Hungry-2014 Holiday Food Grant</t>
  </si>
  <si>
    <t>Stray Cat Alliance</t>
  </si>
  <si>
    <t>Care for Community Cats</t>
  </si>
  <si>
    <t>Table of Plenty, Inc.</t>
  </si>
  <si>
    <t>Beaumont</t>
  </si>
  <si>
    <t>Transitional Housing Program</t>
  </si>
  <si>
    <t>St. Vincent Meals on Wheels</t>
  </si>
  <si>
    <t>Outreach: underserved and invisible</t>
  </si>
  <si>
    <t>Meals on Wheels-Nutrition Services</t>
  </si>
  <si>
    <t>Healthy Eating/Active Living - HEAL- 2014 Holiday Food Grant</t>
  </si>
  <si>
    <t>Better Infant and Reproductive total health in Guatemala</t>
  </si>
  <si>
    <t>Healing on the Home Front</t>
  </si>
  <si>
    <t>Safety Net Program for Seniors-Holiday Food Program</t>
  </si>
  <si>
    <t>Food distribution for Rim Communities of the San Bernardino Mountains- 2014 Holiday Food</t>
  </si>
  <si>
    <t>Music Education in Coachella Valley Schools</t>
  </si>
  <si>
    <t>Casa Youth Shelter</t>
  </si>
  <si>
    <t>Residential Shelter Care Program</t>
  </si>
  <si>
    <t>Los Alamitos</t>
  </si>
  <si>
    <t>Immigration Support fo rVictims of Domestic Violence</t>
  </si>
  <si>
    <t>Advancing Human Dignity</t>
  </si>
  <si>
    <t>Long Term Care Services of Ventura County Inc.</t>
  </si>
  <si>
    <t>Ombudsman Program</t>
  </si>
  <si>
    <t>El Viento Foundation</t>
  </si>
  <si>
    <t>Giving Flight to the Youth of Oak View Community</t>
  </si>
  <si>
    <t>Huntington Beach</t>
  </si>
  <si>
    <t>SafeHouse</t>
  </si>
  <si>
    <t>Surgical Outreach Program</t>
  </si>
  <si>
    <t>California Foundation for Independent Living Centers</t>
  </si>
  <si>
    <t>Youth Organizaing! Disabled &amp; Proud</t>
  </si>
  <si>
    <t>Sacramento</t>
  </si>
  <si>
    <t>Healthy Changes Program</t>
  </si>
  <si>
    <t>Chiapas Ecosystem-based Adaptation Project</t>
  </si>
  <si>
    <t>International Program</t>
  </si>
  <si>
    <t>Healthy Pet Companion Program</t>
  </si>
  <si>
    <t>East Meets West Foundation</t>
  </si>
  <si>
    <t>H20 Health Plus</t>
  </si>
  <si>
    <t>Arts at Kelley Elementary in Rialto CA</t>
  </si>
  <si>
    <t>Wathershed Education Program</t>
  </si>
  <si>
    <t>No Child Left Inside</t>
  </si>
  <si>
    <t>Meals Program-Holiday Food Program</t>
  </si>
  <si>
    <t>Feeding America Riverside/San Bernardino Counties</t>
  </si>
  <si>
    <t>Child Nutrition Program/Kids Produce Program</t>
  </si>
  <si>
    <t>Omo Child</t>
  </si>
  <si>
    <t>Project Nurture</t>
  </si>
  <si>
    <t>Encinitas</t>
  </si>
  <si>
    <t>You Are Special</t>
  </si>
  <si>
    <t>Neighbors Helping Neighbors-Holiday Food Program</t>
  </si>
  <si>
    <t>18th Annual "Inner-Coastal &amp; Watershed Cleanup"</t>
  </si>
  <si>
    <t>Speech Therapy Program</t>
  </si>
  <si>
    <t>Orangewood Children's Foundation</t>
  </si>
  <si>
    <t>Orangewood Resource Center</t>
  </si>
  <si>
    <t>Food Distribution Program-Holiday Food Program</t>
  </si>
  <si>
    <t>Calicinto Ranch, Inc.</t>
  </si>
  <si>
    <t>Boys and girls of Prisoners-Achievers' Program</t>
  </si>
  <si>
    <t>San Jacinto</t>
  </si>
  <si>
    <t>Idyllwild Help Center</t>
  </si>
  <si>
    <t>Rural Healthcre Assistance Vucer for Seniors Program</t>
  </si>
  <si>
    <t>Idyllwild</t>
  </si>
  <si>
    <t>Children's Fund, Inc.</t>
  </si>
  <si>
    <t>Children's Fund Orthodontia Program</t>
  </si>
  <si>
    <t>Pathways Food Program-Holiday Food Program</t>
  </si>
  <si>
    <t>Arts and Minds:  Gang Prevention through Arts Education</t>
  </si>
  <si>
    <t>Middle and High School Scholarship</t>
  </si>
  <si>
    <t>Desert Cancer Foundation</t>
  </si>
  <si>
    <t>Community Outreach and Education Program</t>
  </si>
  <si>
    <t>Cypress II Development</t>
  </si>
  <si>
    <t>After-School Reading Intervention Program</t>
  </si>
  <si>
    <t>Housing Stability Program</t>
  </si>
  <si>
    <t>Meal Program for Unsheltered and Sheltered Homeless</t>
  </si>
  <si>
    <t>School Tours Program and Traveling Naturalist Program</t>
  </si>
  <si>
    <t>Family Service Advocate Program</t>
  </si>
  <si>
    <t>Food for Life and Survival-Holiday Food Program</t>
  </si>
  <si>
    <t>Laguna Food Pantry-pantry program- 2014 Holiday food grant</t>
  </si>
  <si>
    <t>Project Produce for Seniors-2014 Holiday Food Grant</t>
  </si>
  <si>
    <t>The San Diego River Park Foundation</t>
  </si>
  <si>
    <t>Cool River Program</t>
  </si>
  <si>
    <t>Menifee Valley Community Cupboard-Holiday Food Program</t>
  </si>
  <si>
    <t>El Sol Neighborhood Educational Center</t>
  </si>
  <si>
    <t>Clinical Community Health Workers Improving Health</t>
  </si>
  <si>
    <t>CSUSB Philanthropic Foundation</t>
  </si>
  <si>
    <t>Land Lab to promote Community Access to Trails</t>
  </si>
  <si>
    <t>Food Distribution</t>
  </si>
  <si>
    <t>LTSC Community Development Corporation</t>
  </si>
  <si>
    <t>Senior Services Volunteer Program</t>
  </si>
  <si>
    <t>Martha's Village and Kitchen's Food Service Program-Holiday Food Program</t>
  </si>
  <si>
    <t>Inland Valley Council Of Churches, dba Inland Valley Hope Partners</t>
  </si>
  <si>
    <t>Food Security Program at the Sova Program Center in Ontario- Holiday Food Progarm</t>
  </si>
  <si>
    <t>IAP Food Distribution Program-Holiday Food Program</t>
  </si>
  <si>
    <t>Meeting the Need - 2014 Holiday food grant</t>
  </si>
  <si>
    <t>Construction costs for 5 homes</t>
  </si>
  <si>
    <t>Permanent Supportive Housing for Homeless Youth</t>
  </si>
  <si>
    <t>Protecting the Sierra Valley for people and nature</t>
  </si>
  <si>
    <t>Blindness Support Services, Inc.</t>
  </si>
  <si>
    <t>Enhance the Health &amp; Wellness Initiative</t>
  </si>
  <si>
    <t>Emergency Shelter for Runaway, homeless and at-risk youth</t>
  </si>
  <si>
    <t>Young Visionaries Youth Leadership Academy</t>
  </si>
  <si>
    <t>Visionary Homes Emergency Youth Shelter</t>
  </si>
  <si>
    <t>Scholarships for low income students</t>
  </si>
  <si>
    <t>Nancy Yeary Women's Cancer Research Foundation</t>
  </si>
  <si>
    <t>Gynecological Cancer Research</t>
  </si>
  <si>
    <t>Time For Change Foundation</t>
  </si>
  <si>
    <t>Homes of Hope II</t>
  </si>
  <si>
    <t>OTHR</t>
  </si>
  <si>
    <t>Sea and Sage Audubon Society</t>
  </si>
  <si>
    <t>Audubon Outdoors Adventures Science Discovery Program</t>
  </si>
  <si>
    <t>Illumination Foundation</t>
  </si>
  <si>
    <t>Sustainable Housing Services</t>
  </si>
  <si>
    <t>Eco Friendly Fridays</t>
  </si>
  <si>
    <t>Community Health Center's Women's Wellness Clinic</t>
  </si>
  <si>
    <t>Unforgettables Foundation</t>
  </si>
  <si>
    <t>Burial Project</t>
  </si>
  <si>
    <t>Improving Literacy in the Inland Empire</t>
  </si>
  <si>
    <t>Hogar Infantil, Inc.</t>
  </si>
  <si>
    <t>A Community of Friends</t>
  </si>
  <si>
    <t>Beverly Terrace</t>
  </si>
  <si>
    <t>Anza-Borrego Foundation and Institute</t>
  </si>
  <si>
    <t>Land Acquisiiton and Environmental Education</t>
  </si>
  <si>
    <t>Borrego Springs</t>
  </si>
  <si>
    <t>The Archaeological Conservancy</t>
  </si>
  <si>
    <t>Redtfeldt Mound Archaeological Project</t>
  </si>
  <si>
    <t>Lincoln</t>
  </si>
  <si>
    <t>Boys Town California, Inc.</t>
  </si>
  <si>
    <t>In-Home Family Services</t>
  </si>
  <si>
    <t>Central City Lutheran Mission</t>
  </si>
  <si>
    <t>Upgrade 11 CCLM Supportive Houses</t>
  </si>
  <si>
    <t>I Spayed LA</t>
  </si>
  <si>
    <t>Crystal Cove Alliance</t>
  </si>
  <si>
    <t>SNAP! (Science and Nature at the Park)</t>
  </si>
  <si>
    <t>Newport Coast</t>
  </si>
  <si>
    <t>Stepping Stone Program</t>
  </si>
  <si>
    <t>Inland Caregiver Resource Center</t>
  </si>
  <si>
    <t>Family Caregiver Bereavement Program</t>
  </si>
  <si>
    <t>Kid Activism together with Science</t>
  </si>
  <si>
    <t>Coastal Canyon Wilderness Restoration</t>
  </si>
  <si>
    <t>Morongo Basin Unity Home, Inc</t>
  </si>
  <si>
    <t>Transitional Housing Flooring replacement project.</t>
  </si>
  <si>
    <t>Southern California Ecosystems Project: Protecting State Parks</t>
  </si>
  <si>
    <t>County of Orange Public Libraries</t>
  </si>
  <si>
    <t>Online Interactive Language Learning</t>
  </si>
  <si>
    <t>Direct Services to Survivors of Sexual Assault and their families.</t>
  </si>
  <si>
    <t>San Jose Community &amp; Bea Main Learning Center</t>
  </si>
  <si>
    <t>G2G: Great to Graduate!</t>
  </si>
  <si>
    <t>Sustainable Clean Water in Northern Uganda</t>
  </si>
  <si>
    <t>An Apple for My iPod</t>
  </si>
  <si>
    <t>Middle School and High School Sponsorship for girls in Kenya</t>
  </si>
  <si>
    <t>Columbine Home Health, Inc.</t>
  </si>
  <si>
    <t>Private Duty Home Care</t>
  </si>
  <si>
    <t>Glenwood Springs</t>
  </si>
  <si>
    <t>CO</t>
  </si>
  <si>
    <t>Trees, Water &amp; People</t>
  </si>
  <si>
    <t>Transorming Rural Environments and Economies (TREE) in Haiti</t>
  </si>
  <si>
    <t>Fort Collins</t>
  </si>
  <si>
    <t>Care and Share Food Bank for Southern Colorado</t>
  </si>
  <si>
    <t>Colorado Springs</t>
  </si>
  <si>
    <t>Pathfinders</t>
  </si>
  <si>
    <t>Grief and Loss</t>
  </si>
  <si>
    <t>Aspen</t>
  </si>
  <si>
    <t>Wild Bear Center for Nature Discovery</t>
  </si>
  <si>
    <t>Children, adult and family workshops</t>
  </si>
  <si>
    <t>Nederland</t>
  </si>
  <si>
    <t>Connect people of all ages to nature</t>
  </si>
  <si>
    <t>Transforming Rural Environments &amp; Ecomonies in Haiti</t>
  </si>
  <si>
    <t>Pathfinders program</t>
  </si>
  <si>
    <t>Skilled Home Health Care &amp; Senior Wellness Programs</t>
  </si>
  <si>
    <t>Direct Services</t>
  </si>
  <si>
    <t>Weld Food Bank</t>
  </si>
  <si>
    <t>Greeley</t>
  </si>
  <si>
    <t>Connect underserved youth to nature</t>
  </si>
  <si>
    <t>Planned Parenthood of the Rocky Mountains, Inc.</t>
  </si>
  <si>
    <t>Promotores de Salud training program</t>
  </si>
  <si>
    <t>Denver</t>
  </si>
  <si>
    <t>The Food Bank of Lower Fairfield County, Inc</t>
  </si>
  <si>
    <t>Stamford</t>
  </si>
  <si>
    <t>CT</t>
  </si>
  <si>
    <t>Planned Parenthood of Southern New England</t>
  </si>
  <si>
    <t>Support Amongst Friends program for sex and relationship education</t>
  </si>
  <si>
    <t>New Haven</t>
  </si>
  <si>
    <t>Foodshare, Inc.</t>
  </si>
  <si>
    <t>Holdiay Food Program</t>
  </si>
  <si>
    <t>Bloomfield</t>
  </si>
  <si>
    <t>Housatonic Valley Association</t>
  </si>
  <si>
    <t>West Branch River Access Project</t>
  </si>
  <si>
    <t>Cornwall Bridge</t>
  </si>
  <si>
    <t>Connecticut Community Care, Inc.</t>
  </si>
  <si>
    <t>Charlotte Hungerford Hospital Care Transitions Program-Pilot</t>
  </si>
  <si>
    <t>Bristol</t>
  </si>
  <si>
    <t>The Trust for Public Land</t>
  </si>
  <si>
    <t>Parks for People - Bridgeport</t>
  </si>
  <si>
    <t>Demonstration Rain Garden</t>
  </si>
  <si>
    <t>Mill River Park Collaborative</t>
  </si>
  <si>
    <t>Fund a hands-on environmental education, conservation, program for high school students</t>
  </si>
  <si>
    <t>Safe Haven of Greater Waterbury, Inc.</t>
  </si>
  <si>
    <t>Shelter and Services for Domestic Violence Victims</t>
  </si>
  <si>
    <t>Waterbury</t>
  </si>
  <si>
    <t>The Center for Family Justice, Inc.</t>
  </si>
  <si>
    <t>Self Sufficiency for Survivors of Domestic Violence</t>
  </si>
  <si>
    <t>Bridgeport</t>
  </si>
  <si>
    <t>Planned Parenthood of Metropolitan Washington, DC</t>
  </si>
  <si>
    <t>Reproductive Health Ed. in Prince George's Co.</t>
  </si>
  <si>
    <t>Washington</t>
  </si>
  <si>
    <t>DC</t>
  </si>
  <si>
    <t>Planned Parenthood of Delaware</t>
  </si>
  <si>
    <t>Support the Teen Council program</t>
  </si>
  <si>
    <t>Wilmington</t>
  </si>
  <si>
    <t>DE</t>
  </si>
  <si>
    <t>BETA Center, Inc</t>
  </si>
  <si>
    <t>BETA residential shelter &amp; program</t>
  </si>
  <si>
    <t>Orlando</t>
  </si>
  <si>
    <t>FL</t>
  </si>
  <si>
    <t>Palm Beach County Food Bank</t>
  </si>
  <si>
    <t>Weekend Nutrition-Holiday Food Program-Holiday Food Program</t>
  </si>
  <si>
    <t>Lantana</t>
  </si>
  <si>
    <t>Seniors in Service of Tampa Bay, Inc.</t>
  </si>
  <si>
    <t>Senior Companion Program</t>
  </si>
  <si>
    <t>Tampa</t>
  </si>
  <si>
    <t>Florida West Coast Public Broadcasting, Inc.</t>
  </si>
  <si>
    <t>WEDU Quest (Science, Technology, and Education Program)</t>
  </si>
  <si>
    <t>Harbor House of Central Florida, Inc.</t>
  </si>
  <si>
    <t>Emergency Shelter/Children's Services</t>
  </si>
  <si>
    <t>Coalition for the Homeless of Central Florida</t>
  </si>
  <si>
    <t>Women's Residential and Counseling Center</t>
  </si>
  <si>
    <t>All Faiths Food Bank, Inc.</t>
  </si>
  <si>
    <t>Sarasota</t>
  </si>
  <si>
    <t>WEDU Art Works</t>
  </si>
  <si>
    <t>MORE HEALTH, Inc.</t>
  </si>
  <si>
    <t>Choice not Chance: Teen Pregnancy Prevention Program</t>
  </si>
  <si>
    <t>America's Second Harvest of Coastal Georgia</t>
  </si>
  <si>
    <t>Savannah</t>
  </si>
  <si>
    <t>GA</t>
  </si>
  <si>
    <t>Noah's Ark Animal Sanctuary</t>
  </si>
  <si>
    <t>Welcome Center Repairs</t>
  </si>
  <si>
    <t>Locust Grove</t>
  </si>
  <si>
    <t>Humane Society of South Coastal Georgia, Inc.</t>
  </si>
  <si>
    <t>1 Mile Nature Trail</t>
  </si>
  <si>
    <t>Brunswick</t>
  </si>
  <si>
    <t>The Salvation Army of Brunswick</t>
  </si>
  <si>
    <t>Blessings in a Backpack, Altama Elementary</t>
  </si>
  <si>
    <t>Saint Simons Island</t>
  </si>
  <si>
    <t>Planned Parenthood Southeast, Inc.</t>
  </si>
  <si>
    <t>Teen Action Group in Atlanta, GA</t>
  </si>
  <si>
    <t>Atlanta</t>
  </si>
  <si>
    <t>Blessings in a Backpack/Altama Elementary School-2014 Holiday Food Grant</t>
  </si>
  <si>
    <t>Warehouse Food Procurement-Holiday Food Program</t>
  </si>
  <si>
    <t>Kalikolehua - El Sistema Hawaii</t>
  </si>
  <si>
    <t>Kalikolehua at Ka'a'awa School</t>
  </si>
  <si>
    <t>Honolulu</t>
  </si>
  <si>
    <t>HI</t>
  </si>
  <si>
    <t>Children and Families of Iowa</t>
  </si>
  <si>
    <t>Provide mental health services to 1253 low-income women and children in 43 rural counties in Iowa</t>
  </si>
  <si>
    <t>Des Moines</t>
  </si>
  <si>
    <t>IA</t>
  </si>
  <si>
    <t>Food Bank Siouxland</t>
  </si>
  <si>
    <t>BackPack Program: Food for Kids-2014 Holiday Food Grant</t>
  </si>
  <si>
    <t>Sioux City</t>
  </si>
  <si>
    <t>Hospice of Central Iowa</t>
  </si>
  <si>
    <t>Patient Financial Assistance</t>
  </si>
  <si>
    <t>West Des Moines</t>
  </si>
  <si>
    <t>FreeStore, Inc</t>
  </si>
  <si>
    <t>Client Services</t>
  </si>
  <si>
    <t>Trauma-Informed Mental Health Svcs for Wmn &amp; Chldrn</t>
  </si>
  <si>
    <t>Young Women's Resource Center</t>
  </si>
  <si>
    <t>Prevention Services</t>
  </si>
  <si>
    <t>Hawthorn Hill</t>
  </si>
  <si>
    <t>New Directons Shelter</t>
  </si>
  <si>
    <t>Idaho Foodbank Warehouse, Inc.</t>
  </si>
  <si>
    <t>Boise</t>
  </si>
  <si>
    <t>ID</t>
  </si>
  <si>
    <t>Land Trust of the Treasure Valley</t>
  </si>
  <si>
    <t>Boise Foothills Stewardship Project</t>
  </si>
  <si>
    <t>Panhandle Alliance for Education, Inc.</t>
  </si>
  <si>
    <t>READY! for Kindergarten</t>
  </si>
  <si>
    <t>Sandpoint</t>
  </si>
  <si>
    <t>Food for Hungry Idahoans-2014 Holiday Food Grant</t>
  </si>
  <si>
    <t>Connections for Abused Women and Their Children</t>
  </si>
  <si>
    <t>Hospital Crisis Intervention Project</t>
  </si>
  <si>
    <t>Chicago</t>
  </si>
  <si>
    <t>IL</t>
  </si>
  <si>
    <t>Northern Illinois Food Bank</t>
  </si>
  <si>
    <t>Geneva</t>
  </si>
  <si>
    <t>Oak Park River Forest Food Pantry</t>
  </si>
  <si>
    <t>Direct Hunger Relief-Holiday Food Program</t>
  </si>
  <si>
    <t>Oak Park</t>
  </si>
  <si>
    <t>Planned Parenthood of Illinois</t>
  </si>
  <si>
    <t>Support the Safer Sex Intervention program</t>
  </si>
  <si>
    <t>Central Illinois Foodbank</t>
  </si>
  <si>
    <t>Mobile Pantry-Holiday Food Pantry</t>
  </si>
  <si>
    <t>Springfield</t>
  </si>
  <si>
    <t>Opportunity International</t>
  </si>
  <si>
    <t>African Rural Agriculture Program</t>
  </si>
  <si>
    <t>Oak Brook</t>
  </si>
  <si>
    <t>Produce Acquisition and Distribution-2014 Holiday Food Grant</t>
  </si>
  <si>
    <t>Hendricks County Food Pantry Coalition (HCFPC), a fund of HCCF</t>
  </si>
  <si>
    <t>Avon</t>
  </si>
  <si>
    <t>IN</t>
  </si>
  <si>
    <t>Community Harvest Food Bank</t>
  </si>
  <si>
    <t>Fort Wayne,</t>
  </si>
  <si>
    <t>Wichita Children's Home</t>
  </si>
  <si>
    <t>From Survivor to Thriver</t>
  </si>
  <si>
    <t>Wichita</t>
  </si>
  <si>
    <t>KS</t>
  </si>
  <si>
    <t>Chrysalis House, Inc.</t>
  </si>
  <si>
    <t>Chrysalis House: Saving Lives</t>
  </si>
  <si>
    <t>Lexington</t>
  </si>
  <si>
    <t>KY</t>
  </si>
  <si>
    <t>Blue Grass Community Foundation</t>
  </si>
  <si>
    <t>North Lexington Water Twoer Project</t>
  </si>
  <si>
    <t>Barren River Area Safe Space, Inc.</t>
  </si>
  <si>
    <t>Economic Justice &amp; Career Services Program</t>
  </si>
  <si>
    <t>Bowling Green</t>
  </si>
  <si>
    <t>Isaac Murphy Memorial Art Garden</t>
  </si>
  <si>
    <t>Economic Justice &amp; Career Services</t>
  </si>
  <si>
    <t>Economic Justice/Career Services Program</t>
  </si>
  <si>
    <t>Kentucky Association of Food Banks</t>
  </si>
  <si>
    <t>Berea</t>
  </si>
  <si>
    <t>Moveable Feast Lexington, Inc.</t>
  </si>
  <si>
    <t>Hazard Perry County Community Ministries, Inc.</t>
  </si>
  <si>
    <t>Hazard</t>
  </si>
  <si>
    <t>God's Pantry Food Bank</t>
  </si>
  <si>
    <t>HOTEL INC</t>
  </si>
  <si>
    <t>Corner Haven Crisis Center Food Pantry</t>
  </si>
  <si>
    <t>Farms to Food Banks-Holiday Food Program</t>
  </si>
  <si>
    <t>Covenant House New Orleans</t>
  </si>
  <si>
    <t>Homeless Youth Shelter</t>
  </si>
  <si>
    <t>New Orleans</t>
  </si>
  <si>
    <t>LA</t>
  </si>
  <si>
    <t>Covenant House Homeless Youth Shelter</t>
  </si>
  <si>
    <t>The Community Survival Center Inc.</t>
  </si>
  <si>
    <t>Indian Orchard</t>
  </si>
  <si>
    <t>MA</t>
  </si>
  <si>
    <t>The Emergency Food Program and the Senior Outreach Program-Holiday Food Program</t>
  </si>
  <si>
    <t>The Food Bank of Western MA, Inc.</t>
  </si>
  <si>
    <t>Hatfield</t>
  </si>
  <si>
    <t>Northampton Survival Center</t>
  </si>
  <si>
    <t>Emergency Food Pantry-Holiday Food Program</t>
  </si>
  <si>
    <t>Northampton</t>
  </si>
  <si>
    <t>Conservation Law Foundation</t>
  </si>
  <si>
    <t>Great Bay-Piscataqua Waterkeeper program</t>
  </si>
  <si>
    <t>Boston</t>
  </si>
  <si>
    <t>Charles County Children's Aid Society</t>
  </si>
  <si>
    <t>Waldorf</t>
  </si>
  <si>
    <t>LifeStyles of Maryland Foundation, Inc.</t>
  </si>
  <si>
    <t>Samaritan Project-2014 Holiday Food Grant</t>
  </si>
  <si>
    <t>La Plata</t>
  </si>
  <si>
    <t>MD</t>
  </si>
  <si>
    <t>Chesapeake Cares Food Pantry</t>
  </si>
  <si>
    <t>Huntingtown</t>
  </si>
  <si>
    <t>End Hunger in Calvert County</t>
  </si>
  <si>
    <t>Prince Frederick</t>
  </si>
  <si>
    <t>2014 Holiday Food Grant</t>
  </si>
  <si>
    <t>Catholic Charities of the Archdiocese of Washington</t>
  </si>
  <si>
    <t>Hughesville</t>
  </si>
  <si>
    <t>2014 Holiday Food grant</t>
  </si>
  <si>
    <t>Grassroots Crisis Intervention Center, Inc.</t>
  </si>
  <si>
    <t>Employment Programs for Families and Individuals</t>
  </si>
  <si>
    <t>Columbia</t>
  </si>
  <si>
    <t>Safe Nights and Martha's Place Projects</t>
  </si>
  <si>
    <t>Neighbor Ride</t>
  </si>
  <si>
    <t>Volunteers Drive/Seniors Thrive</t>
  </si>
  <si>
    <t>TRAN</t>
  </si>
  <si>
    <t>Safe Nights and the Martha's Place Projects</t>
  </si>
  <si>
    <t>Planned Parenthood Mid and South Michigan</t>
  </si>
  <si>
    <t>Support the Teen Peer Education program</t>
  </si>
  <si>
    <t>Ann Arbor</t>
  </si>
  <si>
    <t>MI</t>
  </si>
  <si>
    <t>Channel One, Inc</t>
  </si>
  <si>
    <t>Rochester</t>
  </si>
  <si>
    <t>MN</t>
  </si>
  <si>
    <t>Books for Africa</t>
  </si>
  <si>
    <t>Books for the Empowerment of Marginalized African Communities</t>
  </si>
  <si>
    <t>St. Paul</t>
  </si>
  <si>
    <t>Planned Parenthood Minnesota, North Dakota, South Dakota</t>
  </si>
  <si>
    <t>Sex Education and Outreach for Native Communities</t>
  </si>
  <si>
    <t>Center for Victims of Torture</t>
  </si>
  <si>
    <t>Mental Health Counseling for Women Torture Survivors in Kenya</t>
  </si>
  <si>
    <t>Backpack Program-Holiday Food Program</t>
  </si>
  <si>
    <t>Books for Schools in Ebola Recovery Zones</t>
  </si>
  <si>
    <t>Survivors in Nairobi, Kenya</t>
  </si>
  <si>
    <t>Books to rebuild School libraries in Sierra Leone</t>
  </si>
  <si>
    <t>Planned Parenthood of the St. Louis Region and SW Missouri</t>
  </si>
  <si>
    <t>Expansion of sex education and outreach to youth</t>
  </si>
  <si>
    <t>St. Louis</t>
  </si>
  <si>
    <t>MO</t>
  </si>
  <si>
    <t>YWCA St. Joseph</t>
  </si>
  <si>
    <t>YWCA Shelter for Abused and Homeless Women and Children</t>
  </si>
  <si>
    <t>St. Joseph</t>
  </si>
  <si>
    <t>Heartland Regional Medical Center</t>
  </si>
  <si>
    <t>Art For Life</t>
  </si>
  <si>
    <t>Gulf Coast Health Educators</t>
  </si>
  <si>
    <t>Im' In Control-Diabetes/Pre-Diabetes Self Management Program</t>
  </si>
  <si>
    <t>Pass Christian</t>
  </si>
  <si>
    <t>MS</t>
  </si>
  <si>
    <t>Glacier National Park Fund</t>
  </si>
  <si>
    <t>New accessible trails in Glacier National Park</t>
  </si>
  <si>
    <t>Columbia Falls</t>
  </si>
  <si>
    <t>MT</t>
  </si>
  <si>
    <t>Planned Parenthood of Montana</t>
  </si>
  <si>
    <t>Teen Council Peer Education Program</t>
  </si>
  <si>
    <t>Billings</t>
  </si>
  <si>
    <t>Billings Food Bank, Inc</t>
  </si>
  <si>
    <t>Bob Marshall Wilderness Foundation</t>
  </si>
  <si>
    <t>Bob Marshall Wildreness Complex Trail maintenance</t>
  </si>
  <si>
    <t>Hungry Horse</t>
  </si>
  <si>
    <t>Working Dogs for Conservation Foundation</t>
  </si>
  <si>
    <t>Pound to Professional Project (Phase 2)</t>
  </si>
  <si>
    <t>Three Forks</t>
  </si>
  <si>
    <t>Missoula Food Bank, Inc.</t>
  </si>
  <si>
    <t>Missoula</t>
  </si>
  <si>
    <t>Family Service, Inc.</t>
  </si>
  <si>
    <t>Flathead Food Bank</t>
  </si>
  <si>
    <t>Feeding the Hungry in the Flathead Valley-Holiday Food Program</t>
  </si>
  <si>
    <t>Kalispell</t>
  </si>
  <si>
    <t>Montana Food Bank Network</t>
  </si>
  <si>
    <t>Daily Dairy Program-2014 Holiday Food Grant</t>
  </si>
  <si>
    <t>Protect Open Spaces with Dogged Determination program</t>
  </si>
  <si>
    <t>Helena Food Share, Inc.</t>
  </si>
  <si>
    <t>Winter Ecology School Program</t>
  </si>
  <si>
    <t>Protecting Community Open Space</t>
  </si>
  <si>
    <t>Second Harvest Food Bank of Northwest North Carolina</t>
  </si>
  <si>
    <t>Winston-Salem</t>
  </si>
  <si>
    <t>NC</t>
  </si>
  <si>
    <t>Summer Family Meal Boxes-2014 Holiday Food Grant</t>
  </si>
  <si>
    <t>North Dakota Women's Network</t>
  </si>
  <si>
    <t>FUSE-a force to end human sexual explotation</t>
  </si>
  <si>
    <t>Bismarck</t>
  </si>
  <si>
    <t>ND</t>
  </si>
  <si>
    <t>Stepping Forward</t>
  </si>
  <si>
    <t>Food Bank for the Heartland</t>
  </si>
  <si>
    <t>Omaha</t>
  </si>
  <si>
    <t>NE</t>
  </si>
  <si>
    <t>Purchasing food to feed the hungry in rural areas-2014 Holiday Food Grant</t>
  </si>
  <si>
    <t>Home Health Care, Hospice and Community Services, Inc.</t>
  </si>
  <si>
    <t>Expansion of Palliative Care Services in the VNA at HCS Service Area</t>
  </si>
  <si>
    <t>Keene</t>
  </si>
  <si>
    <t>NH</t>
  </si>
  <si>
    <t>Society for the Protection of NH Forests</t>
  </si>
  <si>
    <t>Mt. Major conservation Campaign</t>
  </si>
  <si>
    <t>Concord</t>
  </si>
  <si>
    <t>The FoodBank of Monmouth and Ocean Counties</t>
  </si>
  <si>
    <t>Neptune</t>
  </si>
  <si>
    <t>NJ</t>
  </si>
  <si>
    <t>Planned Parenthood of Central &amp; Greater Norther New Jersey, Inc.</t>
  </si>
  <si>
    <t>Support the Responsible Choices program</t>
  </si>
  <si>
    <t>Morristown</t>
  </si>
  <si>
    <t>Woodford Cedar Run Wildlife Refuge</t>
  </si>
  <si>
    <t>Wildlife Hospital in New Jersey</t>
  </si>
  <si>
    <t>Medford</t>
  </si>
  <si>
    <t>Roadrunner Food Bank of New Mexico</t>
  </si>
  <si>
    <t>Albuquerque</t>
  </si>
  <si>
    <t>NM</t>
  </si>
  <si>
    <t>Santa Fe Conservation Trust</t>
  </si>
  <si>
    <t>La Piedra Trail and Open Space</t>
  </si>
  <si>
    <t>Santa Fe</t>
  </si>
  <si>
    <t>Crossroads for Women</t>
  </si>
  <si>
    <t>Family Support Services</t>
  </si>
  <si>
    <t>Barrett Foundation, Inc.</t>
  </si>
  <si>
    <t>Barrett House Shelter</t>
  </si>
  <si>
    <t>The Heart and Soul Animal Sanctuary</t>
  </si>
  <si>
    <t>The Smith Veterinary Hospital/Veterinary Medicine</t>
  </si>
  <si>
    <t>Passport to Health</t>
  </si>
  <si>
    <t>Santa Fe Youth Symphony Association, Inc</t>
  </si>
  <si>
    <t>Elementary Strings</t>
  </si>
  <si>
    <t>La Piedra Trail Connection</t>
  </si>
  <si>
    <t>YouthWorks</t>
  </si>
  <si>
    <t>Eco Opportunity</t>
  </si>
  <si>
    <t>Santa Fe Partners in Education</t>
  </si>
  <si>
    <t>Independent Order of Odd Fellows Music Program</t>
  </si>
  <si>
    <t>Three Square</t>
  </si>
  <si>
    <t>Las Vegas</t>
  </si>
  <si>
    <t>NV</t>
  </si>
  <si>
    <t>Nevada Humane Society</t>
  </si>
  <si>
    <t>Shelter Pet Care and Adoption Program</t>
  </si>
  <si>
    <t>Reno</t>
  </si>
  <si>
    <t>Angel Pets Adoption Program; Spay/Neuter Program</t>
  </si>
  <si>
    <t>Food Bank of Northern Nevada, Inc.</t>
  </si>
  <si>
    <t>Mc Carran</t>
  </si>
  <si>
    <t>Doctors Without Borders</t>
  </si>
  <si>
    <t>MSD's Nutrition Projects</t>
  </si>
  <si>
    <t>New York</t>
  </si>
  <si>
    <t>NY</t>
  </si>
  <si>
    <t>Planned Parenthood Federation of America</t>
  </si>
  <si>
    <t>Building Capacity for HIV Prevention, Counseling &amp; Testing-Nigeria</t>
  </si>
  <si>
    <t>Planned Parenthood of the North Country New York</t>
  </si>
  <si>
    <t>Support Teen Advocacy Program (TAP)</t>
  </si>
  <si>
    <t>Watertown</t>
  </si>
  <si>
    <t>The Center for Arts Education</t>
  </si>
  <si>
    <t>Principals Institute</t>
  </si>
  <si>
    <t>Innovative Programs in South Africa for HIV/AIDs Care</t>
  </si>
  <si>
    <t>HpCT and SRH services in Nigeria</t>
  </si>
  <si>
    <t>Ovarian Cancer Research Fund, Inc.</t>
  </si>
  <si>
    <t>Bethel Woods Center for the Arts, Inc</t>
  </si>
  <si>
    <t>Film and Speaker Series</t>
  </si>
  <si>
    <t>Liberty</t>
  </si>
  <si>
    <t>Strengthen quality of care standards</t>
  </si>
  <si>
    <t>Otsego Land Trust</t>
  </si>
  <si>
    <t>Bird and Butterfly Habitats</t>
  </si>
  <si>
    <t>Cooperstown</t>
  </si>
  <si>
    <t>Warwick Valley Humane Society</t>
  </si>
  <si>
    <t>SNR Program</t>
  </si>
  <si>
    <t>Warwick</t>
  </si>
  <si>
    <t>The Animal Rights Alliance, Inc.</t>
  </si>
  <si>
    <t>Pit Bull Spay Neuter</t>
  </si>
  <si>
    <t>Jewish Family Service of Orange County, Inc.</t>
  </si>
  <si>
    <t>Friendly Visitor Program</t>
  </si>
  <si>
    <t>Middletown</t>
  </si>
  <si>
    <t>Children's Home of Poughkeepsie</t>
  </si>
  <si>
    <t>Employment Skills Development</t>
  </si>
  <si>
    <t>Poughkeepsie</t>
  </si>
  <si>
    <t>Lifespan of Greater Rochester, Inc</t>
  </si>
  <si>
    <t>Health Care Coordination for Older Adults</t>
  </si>
  <si>
    <t>Professional Development Institutes and Workshops</t>
  </si>
  <si>
    <t>Ohio &amp; Erie Canalway Coalition</t>
  </si>
  <si>
    <t>R. Howe House &amp; Summit County Trail &amp; Greenway Plan</t>
  </si>
  <si>
    <t>Akron</t>
  </si>
  <si>
    <t>OH</t>
  </si>
  <si>
    <t>Summit county Trails "ToTheTrails"</t>
  </si>
  <si>
    <t>Richard Howe House exhibits</t>
  </si>
  <si>
    <t>The Foodbank, Inc.</t>
  </si>
  <si>
    <t>Dayton</t>
  </si>
  <si>
    <t>Solving Hunger in the Miami Valley-Holiday Food Program</t>
  </si>
  <si>
    <t>Bull's Run Nature Sanctuary and Arboretum</t>
  </si>
  <si>
    <t>Trail Improvements:  Bridge Replacement Phase</t>
  </si>
  <si>
    <t>Valley Hospice, Inc.</t>
  </si>
  <si>
    <t>Advanced Illness Management Program</t>
  </si>
  <si>
    <t>Rayland</t>
  </si>
  <si>
    <t>Progressive Animal Welfare Society Adoption Center, Inc</t>
  </si>
  <si>
    <t>Pavilion Project</t>
  </si>
  <si>
    <t>Hope House Rescue Mission, Inc</t>
  </si>
  <si>
    <t>Emergency Shelter</t>
  </si>
  <si>
    <t>Middleton</t>
  </si>
  <si>
    <t>Central Oklahoma Humane Society</t>
  </si>
  <si>
    <t>Fall Adoption Drive</t>
  </si>
  <si>
    <t>Oklahoma City</t>
  </si>
  <si>
    <t>OK</t>
  </si>
  <si>
    <t>Health Alliance for the Uninsured, Inc.</t>
  </si>
  <si>
    <t>Cooperative Central Pharmacy</t>
  </si>
  <si>
    <t>Regional Food Bank of Oklahoma</t>
  </si>
  <si>
    <t>YWCA of Oklahoma City</t>
  </si>
  <si>
    <t>The Homeless Alliance, Inc.</t>
  </si>
  <si>
    <t>100,000 Homes-OKC</t>
  </si>
  <si>
    <t>Marion-Polk Food Share</t>
  </si>
  <si>
    <t>Salem</t>
  </si>
  <si>
    <t>OR</t>
  </si>
  <si>
    <t>Linn Benton Food Share</t>
  </si>
  <si>
    <t>Corvallis</t>
  </si>
  <si>
    <t>Innovating and End to Hunger-2014 Holiday Food Grant</t>
  </si>
  <si>
    <t>Relief Nursery, Inc</t>
  </si>
  <si>
    <t>Accessing Success, Parents for Recovery</t>
  </si>
  <si>
    <t>Eugene</t>
  </si>
  <si>
    <t>Planned Parenthood Keystone</t>
  </si>
  <si>
    <t>Support the LGBTQA+ Youth Project</t>
  </si>
  <si>
    <t>Trexlertown</t>
  </si>
  <si>
    <t>PA</t>
  </si>
  <si>
    <t>John Bartram Association</t>
  </si>
  <si>
    <t>Environmental Education at Bartram's Garden</t>
  </si>
  <si>
    <t>Philadelphia</t>
  </si>
  <si>
    <t>Planned Parenthood of Western Pennsylvania</t>
  </si>
  <si>
    <t>Support the "It's OK to Ask Someone" textline program</t>
  </si>
  <si>
    <t>Pittsburgh</t>
  </si>
  <si>
    <t>Philadelphia Corporation for Aging</t>
  </si>
  <si>
    <t>Emergency Fund for Older Philadelphians</t>
  </si>
  <si>
    <t>Emergency funds for older Philadelphia citizens</t>
  </si>
  <si>
    <t>Bartram Orchard and Communtiy Outreach</t>
  </si>
  <si>
    <t>Planned Parenthood South Atlantic</t>
  </si>
  <si>
    <t>Sex Ed. in Charleston, SC and surrounding communities</t>
  </si>
  <si>
    <t>Charleston</t>
  </si>
  <si>
    <t>SC</t>
  </si>
  <si>
    <t>Darkness to Light</t>
  </si>
  <si>
    <t>Provide educators with critical child sexual abuse training</t>
  </si>
  <si>
    <t>Pet Helpers LLC</t>
  </si>
  <si>
    <t>Special Forces</t>
  </si>
  <si>
    <t>SAFE Homes - Rape Crisis Coalition</t>
  </si>
  <si>
    <t>Increased Shelter Security</t>
  </si>
  <si>
    <t>Spartanburg</t>
  </si>
  <si>
    <t>Palmetto Conservation Foundation</t>
  </si>
  <si>
    <t>Rehabilitation of Glendale Bridge</t>
  </si>
  <si>
    <t>Sanford Research / USD</t>
  </si>
  <si>
    <t>Sanford PROMISE Community Learning Lab</t>
  </si>
  <si>
    <t>Sioux Falls</t>
  </si>
  <si>
    <t>SD</t>
  </si>
  <si>
    <t>PROMISE Community Learning Lab</t>
  </si>
  <si>
    <t>South Dakota 4-H Foundation</t>
  </si>
  <si>
    <t>4-H Outdoor Adventures</t>
  </si>
  <si>
    <t>Brookings</t>
  </si>
  <si>
    <t>Hospitality Pantries, Inc.</t>
  </si>
  <si>
    <t>Knoxville</t>
  </si>
  <si>
    <t>TN</t>
  </si>
  <si>
    <t>The Elephant Sanctuary in Tennessee</t>
  </si>
  <si>
    <t>Africa Habitat Expansion &amp; Asia Habitat Dam Improvement Projects</t>
  </si>
  <si>
    <t>Hohenwald</t>
  </si>
  <si>
    <t>Mid-South Food Bank</t>
  </si>
  <si>
    <t>Memphis</t>
  </si>
  <si>
    <t>Friends For Life Corporation</t>
  </si>
  <si>
    <t>Perimeter Fence Upgrade</t>
  </si>
  <si>
    <t>United Mountain Defense</t>
  </si>
  <si>
    <t>Appalachian Tennessee Water Testing Program</t>
  </si>
  <si>
    <t>Ave Maria Home</t>
  </si>
  <si>
    <t>Adult Day Center Programs</t>
  </si>
  <si>
    <t>Bartlett</t>
  </si>
  <si>
    <t>Nancy Fletcher Food Pantry-Holiday Food Program</t>
  </si>
  <si>
    <t>Hunger's Hope-Holiday Food Program</t>
  </si>
  <si>
    <t>Memphis Museums, Inc.</t>
  </si>
  <si>
    <t>PASSPORT Program</t>
  </si>
  <si>
    <t>A World for Children</t>
  </si>
  <si>
    <t>L.A.U.N.C.H. Program</t>
  </si>
  <si>
    <t>Round Rock</t>
  </si>
  <si>
    <t>TX</t>
  </si>
  <si>
    <t>Williamson County Crisis Center</t>
  </si>
  <si>
    <t>Non-Residential Advocacy and Intervention Program</t>
  </si>
  <si>
    <t>Family Abuse Center</t>
  </si>
  <si>
    <t>Counseling and Advocacy for Victims of Domestic Violence</t>
  </si>
  <si>
    <t>Waco</t>
  </si>
  <si>
    <t>Non-residential Advocacy and Intervention Program</t>
  </si>
  <si>
    <t>Hospice Austin</t>
  </si>
  <si>
    <t>Charity and Sequestration Shortfall Care</t>
  </si>
  <si>
    <t>Austin</t>
  </si>
  <si>
    <t>Program L.A.U.N.C.H.</t>
  </si>
  <si>
    <t>Neighborhood Centers, Inc.</t>
  </si>
  <si>
    <t>Provide respite and support for family caregivers of seniors living with Alzheimer's disease, dementia</t>
  </si>
  <si>
    <t>Houston</t>
  </si>
  <si>
    <t>Best Friends Animal Society</t>
  </si>
  <si>
    <t>Canines with Careers program</t>
  </si>
  <si>
    <t>Kanab</t>
  </si>
  <si>
    <t>UT</t>
  </si>
  <si>
    <t>Canines with Careers</t>
  </si>
  <si>
    <t>Roanoke Valley SPCA</t>
  </si>
  <si>
    <t>CARE (Companion Animal Relief Effort)</t>
  </si>
  <si>
    <t>Roanoke</t>
  </si>
  <si>
    <t>VA</t>
  </si>
  <si>
    <t>Virginia League for Planned Parenthood</t>
  </si>
  <si>
    <t>Tenth Grade Sex Ed. Program in Newport News Public Schools</t>
  </si>
  <si>
    <t>Jefferson Area Board for Aging, Inc.</t>
  </si>
  <si>
    <t>Long-Term Care Ombudsman Program</t>
  </si>
  <si>
    <t>Charlottesville</t>
  </si>
  <si>
    <t>Saint Francis Service Dogs</t>
  </si>
  <si>
    <t>Veteran Service Dog Program</t>
  </si>
  <si>
    <t>Presbyterian Community Center, Inc</t>
  </si>
  <si>
    <t>Patsy's Pantry, Presbyterian Community Center</t>
  </si>
  <si>
    <t>Rescue Mission of Roanoke</t>
  </si>
  <si>
    <t>Tabitha Project</t>
  </si>
  <si>
    <t>West End Center</t>
  </si>
  <si>
    <t>Educational Services</t>
  </si>
  <si>
    <t>Upgrade Beds in Men's Shelter &amp; Men's Recovery</t>
  </si>
  <si>
    <t>FeedMore, Inc.</t>
  </si>
  <si>
    <t>Salem Food Pantry</t>
  </si>
  <si>
    <t>St. George's Episcopal Church</t>
  </si>
  <si>
    <t>Fredericksburg</t>
  </si>
  <si>
    <t>Vermont Works for Women</t>
  </si>
  <si>
    <t>Transitional Jobs</t>
  </si>
  <si>
    <t>Winooski</t>
  </si>
  <si>
    <t>VT</t>
  </si>
  <si>
    <t>Himalayan Cataract Project</t>
  </si>
  <si>
    <t>High-Volume Cataract Care-Arbaminch, Ethiopia</t>
  </si>
  <si>
    <t>High-Volume Cataract Care-East Hararghe, Ethoiopia</t>
  </si>
  <si>
    <t>Eatonville Area Council</t>
  </si>
  <si>
    <t>Eatonville</t>
  </si>
  <si>
    <t>WA</t>
  </si>
  <si>
    <t>Emergency Food Network of Tacoma/Pierce County</t>
  </si>
  <si>
    <t>Lakewood</t>
  </si>
  <si>
    <t>Snow Leopard Trust</t>
  </si>
  <si>
    <t>Saving Critical Snow Leopard Habitat, Mongolia</t>
  </si>
  <si>
    <t>Seattle</t>
  </si>
  <si>
    <t>FISH Food Banks of Pierce County</t>
  </si>
  <si>
    <t>Tacoma</t>
  </si>
  <si>
    <t>West Seattle Food Bank</t>
  </si>
  <si>
    <t>St. Leo Food Connection</t>
  </si>
  <si>
    <t>San Juan Island Food Bank</t>
  </si>
  <si>
    <t>Friday Harbor</t>
  </si>
  <si>
    <t>SeaShare</t>
  </si>
  <si>
    <t>High Protein seafood for families served by food banks-2014 Holiday Food Grant</t>
  </si>
  <si>
    <t>Bainbridge Island</t>
  </si>
  <si>
    <t>Broadway Center for the Performing Arts</t>
  </si>
  <si>
    <t>Outreach for Underserved Students</t>
  </si>
  <si>
    <t>World Vision, Inc.</t>
  </si>
  <si>
    <t>Uganda Water, Sanitation and Hygiene Program</t>
  </si>
  <si>
    <t>Federal Way</t>
  </si>
  <si>
    <t>Nutritious Bulk Food Procurement-2014 Holiday Food Grant</t>
  </si>
  <si>
    <t>Outreachfor Underserved Students</t>
  </si>
  <si>
    <t>Co-op Food Purchasing Program-Holiday Food Program</t>
  </si>
  <si>
    <t>Forterra</t>
  </si>
  <si>
    <t>Green Cities Partnership</t>
  </si>
  <si>
    <t>Cascade Land Conservancy</t>
  </si>
  <si>
    <t>Community Gardens Program and Jacob's Point</t>
  </si>
  <si>
    <t>Hilltop Artists in Residence</t>
  </si>
  <si>
    <t>In-School Electives</t>
  </si>
  <si>
    <t>Outreach to underserved students</t>
  </si>
  <si>
    <t>Homeless Assistance Leadership Organization</t>
  </si>
  <si>
    <t>Intensive Case Management to Promote Self-sufficiency</t>
  </si>
  <si>
    <t>Racine</t>
  </si>
  <si>
    <t>WI</t>
  </si>
  <si>
    <t>Southern Lakes Area Love, Inc.</t>
  </si>
  <si>
    <t>Burlington</t>
  </si>
  <si>
    <t>Clarity Care, Inc.</t>
  </si>
  <si>
    <t>Help at Home program</t>
  </si>
  <si>
    <t>Oshkosh</t>
  </si>
  <si>
    <t>AIDS Resource Center of Wisconsin</t>
  </si>
  <si>
    <t>Milwaukee</t>
  </si>
  <si>
    <t>The Racine County Food Bank</t>
  </si>
  <si>
    <t>Burlington Transitional Living Cener</t>
  </si>
  <si>
    <t>Provide 10 families rental and security deposit assistance</t>
  </si>
  <si>
    <t>Client Support</t>
  </si>
  <si>
    <t>HALO Shelter</t>
  </si>
  <si>
    <t>United Way of Racine County</t>
  </si>
  <si>
    <t>Advancing Family Assets Health Coach</t>
  </si>
  <si>
    <t>Case Managment Services</t>
  </si>
  <si>
    <t>Planned Parenthood of Wisconsin, Inc.</t>
  </si>
  <si>
    <t>Support Embody Sexuality Education and Training Program</t>
  </si>
  <si>
    <t>Computer Network and Water Heater</t>
  </si>
  <si>
    <t>Covenant House of West Virginia, Inc.</t>
  </si>
  <si>
    <t>WV</t>
  </si>
  <si>
    <t>South Central Educational Development, Inc.</t>
  </si>
  <si>
    <t>Bluefield</t>
  </si>
  <si>
    <t>CHANGE, Inc</t>
  </si>
  <si>
    <t>Lighthouse Domestic Violence Shelter</t>
  </si>
  <si>
    <t>Weirton</t>
  </si>
  <si>
    <t>Covenant House of West Virginia</t>
  </si>
  <si>
    <t>CLIMB Wyoming</t>
  </si>
  <si>
    <t>CLIMB Wyoming Statewide program</t>
  </si>
  <si>
    <t>Cheyenne</t>
  </si>
  <si>
    <t>WY</t>
  </si>
  <si>
    <t>Children's Advocacy Project, Inc</t>
  </si>
  <si>
    <t>CAP Fremont County Satellite Center</t>
  </si>
  <si>
    <t>Casper</t>
  </si>
  <si>
    <t>S.L. Gimbel Fund</t>
  </si>
  <si>
    <t>Sorted by State</t>
  </si>
  <si>
    <t>Organization</t>
  </si>
  <si>
    <t>Program Area</t>
  </si>
  <si>
    <t>Grant Date</t>
  </si>
  <si>
    <t>Date Paid</t>
  </si>
  <si>
    <t>Program</t>
  </si>
  <si>
    <t>Grant Amount</t>
  </si>
  <si>
    <t>City</t>
  </si>
  <si>
    <t>State</t>
  </si>
  <si>
    <t>Total Alaska:</t>
  </si>
  <si>
    <t>Total Alabama:</t>
  </si>
  <si>
    <t>Total Arkansas:</t>
  </si>
  <si>
    <t>Total Arizona:</t>
  </si>
  <si>
    <t>Total California:</t>
  </si>
  <si>
    <t>Total Colorado:</t>
  </si>
  <si>
    <t>Total Connecticut:</t>
  </si>
  <si>
    <t>Total District of Columbia:</t>
  </si>
  <si>
    <t>Total Delaware:</t>
  </si>
  <si>
    <t>Total Florida:</t>
  </si>
  <si>
    <t>Total Georgia:</t>
  </si>
  <si>
    <t>Total Hawaii:</t>
  </si>
  <si>
    <t>Total Iowa:</t>
  </si>
  <si>
    <t>Total Idaho:</t>
  </si>
  <si>
    <t>Total Illinois:</t>
  </si>
  <si>
    <t>Total Indiana:</t>
  </si>
  <si>
    <t>Total Kansas:</t>
  </si>
  <si>
    <t>Total Kentucky:</t>
  </si>
  <si>
    <t>Total Louisiana:</t>
  </si>
  <si>
    <t>Total Massachusetts:</t>
  </si>
  <si>
    <t>Total Maryland:</t>
  </si>
  <si>
    <t>Total Michigan:</t>
  </si>
  <si>
    <t>Total Minnesota:</t>
  </si>
  <si>
    <t>Total Missouri:</t>
  </si>
  <si>
    <t>Total Mississippi:</t>
  </si>
  <si>
    <t>Total Montana:</t>
  </si>
  <si>
    <t>Total North Carolina:</t>
  </si>
  <si>
    <t>Total North Dakota:</t>
  </si>
  <si>
    <t>Total Nebraska:</t>
  </si>
  <si>
    <t>Total New Hampshire:</t>
  </si>
  <si>
    <t>Total New Jersey:</t>
  </si>
  <si>
    <t>Total New Mexico:</t>
  </si>
  <si>
    <t>Total Nevada:</t>
  </si>
  <si>
    <t>Total New York:</t>
  </si>
  <si>
    <t>Total Ohio:</t>
  </si>
  <si>
    <t>Total Oklahoma:</t>
  </si>
  <si>
    <t>Total Oregon:</t>
  </si>
  <si>
    <t>Total South Carolina:</t>
  </si>
  <si>
    <t>Total South Dakota:</t>
  </si>
  <si>
    <t>Total Tennessee:</t>
  </si>
  <si>
    <t>Total Texas:</t>
  </si>
  <si>
    <t>Total Utah:</t>
  </si>
  <si>
    <t>Total Virginia:</t>
  </si>
  <si>
    <t>Total Vermont:</t>
  </si>
  <si>
    <t>Total Washington:</t>
  </si>
  <si>
    <t>Total Wisconsin:</t>
  </si>
  <si>
    <t>Total West Virginia:</t>
  </si>
  <si>
    <t>Total Wyoming:</t>
  </si>
  <si>
    <t>Grand Total:</t>
  </si>
  <si>
    <t>Total Pennsylvania:</t>
  </si>
  <si>
    <t>Provide 1,300 childern who are living in poverty with weekly dance classes.</t>
  </si>
  <si>
    <t>Senior Nutrition Program</t>
  </si>
  <si>
    <t>Food in Need of Distribution</t>
  </si>
  <si>
    <t>Project Produce For Seniors</t>
  </si>
  <si>
    <t>Pantry Program</t>
  </si>
  <si>
    <t>Voices for Children</t>
  </si>
  <si>
    <t>Court Appointed Special Advocate (CASA) Program for Riverside County</t>
  </si>
  <si>
    <t>Loma Linda University Medical Center</t>
  </si>
  <si>
    <t>Neuromuscular ALS/NMD Program</t>
  </si>
  <si>
    <t>Loma Linda</t>
  </si>
  <si>
    <t>Kids Produce Market</t>
  </si>
  <si>
    <t>Hold On To Health After School Snack Program</t>
  </si>
  <si>
    <t>Desert Manna</t>
  </si>
  <si>
    <t>Alleviating Hunger &amp; Poverty with Nutritious Food</t>
  </si>
  <si>
    <t>Music in the Schools</t>
  </si>
  <si>
    <t>Stepping Stones 120-Day Housing</t>
  </si>
  <si>
    <t>Mother-Infant Health Promotion</t>
  </si>
  <si>
    <t>Restore and protect native habitat of multi-use trail in Laguna Coast Wilderness Park.</t>
  </si>
  <si>
    <t>Food Security Program</t>
  </si>
  <si>
    <t>Martha's Village &amp; Kitchen's Food Services Program</t>
  </si>
  <si>
    <t>Hidden Harvest</t>
  </si>
  <si>
    <t>2016 Holiday Food and Fund Drive</t>
  </si>
  <si>
    <t>Farm to Family for the Holidays</t>
  </si>
  <si>
    <t>Arvada Community Food Bank, Inc.</t>
  </si>
  <si>
    <t>Healthy Food Options</t>
  </si>
  <si>
    <t>Arvada</t>
  </si>
  <si>
    <t>All Faiths Food Bank BackPack Program</t>
  </si>
  <si>
    <t>Blessings In A Backpack, Inc.</t>
  </si>
  <si>
    <t>Blessings in a Backpack Glynn County</t>
  </si>
  <si>
    <t>St Simons Island</t>
  </si>
  <si>
    <t>Childhood Hunger Initiative</t>
  </si>
  <si>
    <t>Support the mental and behavioral health services for at-risk and underserved pop. of women and children.</t>
  </si>
  <si>
    <t>Hospital Crisis Intervention Project (HCIP)</t>
  </si>
  <si>
    <t>Produce Acquisition</t>
  </si>
  <si>
    <t>Farms to Food Banks</t>
  </si>
  <si>
    <t>Basic Nutritional Needs Program</t>
  </si>
  <si>
    <t>Food Acquisition and Distribution</t>
  </si>
  <si>
    <t>Kids EmPower Pack</t>
  </si>
  <si>
    <t>Yellowstone Forever</t>
  </si>
  <si>
    <t>Repair and replace the Mt.Washington/Dunraven trail, North Rim trail, Becher Trails</t>
  </si>
  <si>
    <t>Bozeman</t>
  </si>
  <si>
    <t>Food Bank Of Lincoln Inc</t>
  </si>
  <si>
    <t>Mobile Holiday Food Program</t>
  </si>
  <si>
    <t>Emergency Food Distribution Program</t>
  </si>
  <si>
    <t>Fresh Produce Purchase</t>
  </si>
  <si>
    <t>Conservancy for Cuyahoga Valley National Park</t>
  </si>
  <si>
    <t>Restoring and expanding key recreational trails (East Rim Trail).</t>
  </si>
  <si>
    <t>Peninsula</t>
  </si>
  <si>
    <t>Feeding the Hungry in the Miami Valley</t>
  </si>
  <si>
    <t>Community Food Bank Of Eastern Oklahoma</t>
  </si>
  <si>
    <t>Produce Project</t>
  </si>
  <si>
    <t>Tulsa</t>
  </si>
  <si>
    <t>Central Pennsylvania Food Bank</t>
  </si>
  <si>
    <t>Food Security Network</t>
  </si>
  <si>
    <t>Harrisburg</t>
  </si>
  <si>
    <t>Westmoreland County Food Bank Inc.</t>
  </si>
  <si>
    <t>Food Pantry Distribution Program</t>
  </si>
  <si>
    <t>Delmont</t>
  </si>
  <si>
    <t>Feeding South Dakota</t>
  </si>
  <si>
    <t>BackPack Program</t>
  </si>
  <si>
    <t>Rapid City</t>
  </si>
  <si>
    <t>Brazos Valley Food Bank, Inc.</t>
  </si>
  <si>
    <t>Food Insecurity Screen &amp; Intervene</t>
  </si>
  <si>
    <t>Bryan</t>
  </si>
  <si>
    <t>Support the No-Kill Los Angeles initiative to end the killing of dogs and cats in shelters.</t>
  </si>
  <si>
    <t>Shenandoah National Park Trust</t>
  </si>
  <si>
    <t>Restore 38 trails to the standards of the park's backcountry and wilderness plan.</t>
  </si>
  <si>
    <t>Seafood to Food Banks</t>
  </si>
  <si>
    <t>Food Bank Services</t>
  </si>
  <si>
    <t>Covenant House Food Pantry</t>
  </si>
  <si>
    <t>Support construction costs associated with building two affordable homes in Fullerton, CA</t>
  </si>
  <si>
    <t>Educate 2,000 underserved 5th graders to create proactive ocean stewards.</t>
  </si>
  <si>
    <t>Provide year-round, hands-on, nature-based education to low-income children ages 3-15.</t>
  </si>
  <si>
    <t>Early 2017 Food and Necessities Distribution</t>
  </si>
  <si>
    <t>Total Maine:</t>
  </si>
  <si>
    <t>Friends of Acadia</t>
  </si>
  <si>
    <t>ME</t>
  </si>
  <si>
    <t>Revitalize historic walking trail connecting Seal Harbor, ME w/ Jordan Pond</t>
  </si>
  <si>
    <t>CAP</t>
  </si>
  <si>
    <t>Bar Harbor</t>
  </si>
  <si>
    <t>Shipment of 75,000 French books to Senegal, Guinea, and The Democratic Republic of  the Congo</t>
  </si>
  <si>
    <t>Support three psychosocial counselors, one counseling supervisor for counseling to women and girls refugees.</t>
  </si>
  <si>
    <t>Zion National Park Foundation</t>
  </si>
  <si>
    <t>Restore damaged sections of the lower portion of historic West Rim trail</t>
  </si>
  <si>
    <t>Springdale</t>
  </si>
  <si>
    <t>Support a high-volume cataract event in Mekelle, Ethiopia, restoring sight to about 1,000 people</t>
  </si>
  <si>
    <t>Maintain backcountry trails by funding the Arizona Conservation Corps</t>
  </si>
  <si>
    <t>Expand emergency shelter and youth empowerment program</t>
  </si>
  <si>
    <t>Provide emergency/rabit rehousing, mentoring, support and resources to homeless youth</t>
  </si>
  <si>
    <t>Build Futures</t>
  </si>
  <si>
    <t>Casa Teresa</t>
  </si>
  <si>
    <t>Support emergency maternity shelter for most vulnerable, homeless pregnant women</t>
  </si>
  <si>
    <t>Child Guidance Center, Inc.</t>
  </si>
  <si>
    <t>Reduce rates of pediatric obesity in Santa Ana and neighboring cities</t>
  </si>
  <si>
    <t>Family Promise of Orange County, Inc.</t>
  </si>
  <si>
    <t>Provide emergency shelter families with financial literacy training</t>
  </si>
  <si>
    <t>Laguna Playhouse</t>
  </si>
  <si>
    <t>Engage homeless/underserved youth in literature based theatre</t>
  </si>
  <si>
    <t>Conserve oak and riparian woodlands threatened by drought, pest, and disease</t>
  </si>
  <si>
    <t>Ocean Defenders</t>
  </si>
  <si>
    <t>Remove harmful human-created debris from the ocean</t>
  </si>
  <si>
    <t>ca</t>
  </si>
  <si>
    <t>Provide adult/child victims of disabling burn injuries access to surgical treatmens in Africa, Asia, and Latin America</t>
  </si>
  <si>
    <t>Women's Transitional Living Center</t>
  </si>
  <si>
    <t>Expand support services to non-residential domestic violence sruvivors</t>
  </si>
  <si>
    <t>Land acquisition and conservation of High Blue Reservation</t>
  </si>
  <si>
    <t>Grand Teton National Park Foundation</t>
  </si>
  <si>
    <t>Support Youth Conservancy program for maintenance work on Lake Creek/Webb Canyon trails</t>
  </si>
  <si>
    <t>TRN</t>
  </si>
  <si>
    <t>Moose</t>
  </si>
  <si>
    <t>Anchorage Neighborhood GIFT</t>
  </si>
  <si>
    <t>Montgomery Area Food Bank, Inc.</t>
  </si>
  <si>
    <t>Mobile Pantry Program</t>
  </si>
  <si>
    <t>Montgomery</t>
  </si>
  <si>
    <t>The Dance Foundation</t>
  </si>
  <si>
    <t>To provide 1,800 children with music ed. to build cognitive, social, physical skills</t>
  </si>
  <si>
    <t>Daily Gread Cafe and Pantry</t>
  </si>
  <si>
    <t>Planned Parenthood Arizona, Inc.</t>
  </si>
  <si>
    <t>To provide disadvantaged youth with sexuality education</t>
  </si>
  <si>
    <t>Summer Food Program</t>
  </si>
  <si>
    <t>Coalition for Clean Air</t>
  </si>
  <si>
    <t>To offer the CLEAR Program in Riverside USD High Schools</t>
  </si>
  <si>
    <t>Community Food Bank</t>
  </si>
  <si>
    <t>Holiday Meal Boxes</t>
  </si>
  <si>
    <t>No-Cook Bags for Homeless Residents</t>
  </si>
  <si>
    <t>2017 Holiday Food &amp; Fund Drive</t>
  </si>
  <si>
    <t>Food for Thought</t>
  </si>
  <si>
    <t>Comprehensive Nutrition Program</t>
  </si>
  <si>
    <t>Forestville</t>
  </si>
  <si>
    <t>Holiday Food Distribution</t>
  </si>
  <si>
    <t>Silverado</t>
  </si>
  <si>
    <t>Support 134-164 economically disadvantaged at-risk students</t>
  </si>
  <si>
    <t>Legal Aid Society Of San Bernardino</t>
  </si>
  <si>
    <t>Mental and Behavioral Rehabilitation through Access to Court and Ed.</t>
  </si>
  <si>
    <t>Food Purchase &amp; Distribution</t>
  </si>
  <si>
    <t>Olive Crest</t>
  </si>
  <si>
    <t>Residential and Transitional Housing for Youth</t>
  </si>
  <si>
    <t>Main Street Transitional Living &amp; Permanent Supportive Housing Program</t>
  </si>
  <si>
    <t>Improve quality of, expand access to sexual/reproductive health education and services in Guatemala</t>
  </si>
  <si>
    <t>Redwood Empire Food Bank</t>
  </si>
  <si>
    <t>For school pantry serving vulnerable children nutrient-dense foods</t>
  </si>
  <si>
    <t>Santa Rosa</t>
  </si>
  <si>
    <t>To support memory impairment arts therapy program for seniors</t>
  </si>
  <si>
    <t>To support hands-on environmental education to underserved children</t>
  </si>
  <si>
    <t>To support Healthy Changes Program</t>
  </si>
  <si>
    <t>Kathleen's Canyon Overlook conservation park construction</t>
  </si>
  <si>
    <t>Vista Del Mar Child and Family Services</t>
  </si>
  <si>
    <t>To support the Therapeutic Arts Enrichment Program for special needs children</t>
  </si>
  <si>
    <t>Fresh Produce for Children Program</t>
  </si>
  <si>
    <t>Kids Back Pack Program</t>
  </si>
  <si>
    <t>Delaware Nature Society</t>
  </si>
  <si>
    <t>Reaching and Engaging through Nature to Empower Wilmington</t>
  </si>
  <si>
    <t>Hockessin</t>
  </si>
  <si>
    <t>Farm to Pantry: Increase Fresh Produce for Food Pantry</t>
  </si>
  <si>
    <t>Treasure Coast Food Bank</t>
  </si>
  <si>
    <t>Back Pack Program</t>
  </si>
  <si>
    <t>Fort Pierce</t>
  </si>
  <si>
    <t>Golden Harvest Food Bank, Inc.</t>
  </si>
  <si>
    <t>Emergency Meals Program</t>
  </si>
  <si>
    <t>Augusta</t>
  </si>
  <si>
    <t>Maui Food Bank</t>
  </si>
  <si>
    <t>Holiday meals</t>
  </si>
  <si>
    <t>Wailuku</t>
  </si>
  <si>
    <t>BackPack Program for Kids</t>
  </si>
  <si>
    <t>For the purchase of rolled oats</t>
  </si>
  <si>
    <t>Healthy Foods Distribution Program</t>
  </si>
  <si>
    <t>To support produce distribution through mobile pantries &amp; senior markets</t>
  </si>
  <si>
    <t>Healthy Foods Initiative</t>
  </si>
  <si>
    <t>To implement the Safer Sex Intervention Program  for adolescent girls</t>
  </si>
  <si>
    <t>Food Finders Food Bank, Inc.</t>
  </si>
  <si>
    <t>Milk Enrichment Grant</t>
  </si>
  <si>
    <t>Lafayette</t>
  </si>
  <si>
    <t>SAFEHOME, Inc.</t>
  </si>
  <si>
    <t>To support Children's Center program</t>
  </si>
  <si>
    <t>Overland Park</t>
  </si>
  <si>
    <t>Maine Children's Home for Little Wanderers</t>
  </si>
  <si>
    <t>The TRUTH Project</t>
  </si>
  <si>
    <t>Waterville</t>
  </si>
  <si>
    <t>Preble Street</t>
  </si>
  <si>
    <t>To provide basic needs, case management to homeless youth</t>
  </si>
  <si>
    <t>Portland</t>
  </si>
  <si>
    <t>Food Gatherers</t>
  </si>
  <si>
    <t>Healthy Food for the Holidays</t>
  </si>
  <si>
    <t>Huron River Watershed Council</t>
  </si>
  <si>
    <t>Scientific Training and Mentorship to Next Generation</t>
  </si>
  <si>
    <t>The Heat and Warmth Fund (THAW)</t>
  </si>
  <si>
    <t>Water and utility assistance for low-income Detroit residents</t>
  </si>
  <si>
    <t>Detroit</t>
  </si>
  <si>
    <t>Ozarks Food Harvest</t>
  </si>
  <si>
    <t>Weekend Backpack Program</t>
  </si>
  <si>
    <t>Southeast Missouri Food Bank</t>
  </si>
  <si>
    <t>Food Resource Expansion to Support Health (FRESH) for Seniors</t>
  </si>
  <si>
    <t>Sikeston</t>
  </si>
  <si>
    <t>Emergency Food Pantry</t>
  </si>
  <si>
    <t>Teacher training to implement Making Proud Choices curriculum for teens</t>
  </si>
  <si>
    <t>Stock the Shelves for Summer Program</t>
  </si>
  <si>
    <t>Mobile Pantry Distribution</t>
  </si>
  <si>
    <t>Food Bank Of Lincoln Inc.</t>
  </si>
  <si>
    <t>Holiday Hams</t>
  </si>
  <si>
    <t>Planned Parenthood of Central &amp; Greater Northern New Jersey, Inc.</t>
  </si>
  <si>
    <t>To provide partial funding for a sexual health educator</t>
  </si>
  <si>
    <t>Love Without Boundaries Foundation</t>
  </si>
  <si>
    <t>Provide holistic education program to poor, literacy/nourishment-challenged children of Sokhem Village</t>
  </si>
  <si>
    <t>CALDERA</t>
  </si>
  <si>
    <t>Caldera Youth Mentoring Program</t>
  </si>
  <si>
    <t>Greater Berks Food Bank</t>
  </si>
  <si>
    <t>Weekender Program</t>
  </si>
  <si>
    <t>Reading</t>
  </si>
  <si>
    <t>To support the Peer Helpers peer education program</t>
  </si>
  <si>
    <t>Lowcountry Food Bank</t>
  </si>
  <si>
    <t>Fresh Produce for All in Coastal South Carolina</t>
  </si>
  <si>
    <t>To sustain the community health educator to bring sex ed. programs</t>
  </si>
  <si>
    <t>Backpack Program</t>
  </si>
  <si>
    <t>FeedMore's Produce Purchase: Delivering Healthy Food</t>
  </si>
  <si>
    <t>Food purchase for low-income neighbors</t>
  </si>
  <si>
    <t>Emergency Food Distribution</t>
  </si>
  <si>
    <t>For staff training &amp; education for Latino youth/adults on sexuality/reproductive health</t>
  </si>
  <si>
    <t>To provide 1M undernourished chidren with 2 annual Vitamin A doses</t>
  </si>
  <si>
    <t>Mercy House Living Centers</t>
  </si>
  <si>
    <t>Assisi House for Homeless Men, Women, and Children</t>
  </si>
  <si>
    <t>Health Care Access &amp; Travel Assistance for Low-Income Seniors</t>
  </si>
  <si>
    <t>Planned Parenthood California Central Coast</t>
  </si>
  <si>
    <t>Neuro Vitality Center</t>
  </si>
  <si>
    <t>To serve 200 seniors/disabled at risk of premature institutionalizaton</t>
  </si>
  <si>
    <t>Parkinson's Disease Wellness Program</t>
  </si>
  <si>
    <t>Sex Education in Santa Barbara &amp; Ventura Counties</t>
  </si>
  <si>
    <t>Gulf Restoration Network</t>
  </si>
  <si>
    <t>Communities at Risk: The Link Between Floodplain Forests and Flooding</t>
  </si>
  <si>
    <t>Planned Parenthood of Michigan</t>
  </si>
  <si>
    <t>Sexual Health Equity through Community Engagement and Peer Ed.</t>
  </si>
  <si>
    <t>To provide Peer Education to at-risk youth</t>
  </si>
  <si>
    <t>Mt. Baker Planned Parenthood</t>
  </si>
  <si>
    <t>Bellingham</t>
  </si>
  <si>
    <t>MBPP Peer Education Program - Teen Council</t>
  </si>
  <si>
    <t>Planned Parenthood Pasadena and San Gabriel Valley</t>
  </si>
  <si>
    <t>To support the sustainable expansion of PPPSGV's Health Education</t>
  </si>
  <si>
    <t>Altadena</t>
  </si>
  <si>
    <t>Redlands Community Music Association, Inc. dba Redlands Bowl Performing Arts</t>
  </si>
  <si>
    <t>Music in the Schools - Elevating Music Education</t>
  </si>
  <si>
    <t>To support Agua4All program</t>
  </si>
  <si>
    <t>To support the Hospital Crisis Intervention Project</t>
  </si>
  <si>
    <t>To support Yellowstone Trails Fund Initiative</t>
  </si>
  <si>
    <t>Child Aid</t>
  </si>
  <si>
    <t>Child Aid Literacy for Life</t>
  </si>
  <si>
    <t>To support continuing sexuality education at VLPP</t>
  </si>
  <si>
    <t>Grants from inception thru 06/30/18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</si>
</sst>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8">
    <xf numFmtId="0" fontId="0" fillId="0" borderId="0" xfId="0"/>
    <xf numFmtId="4" fontId="0" fillId="0" borderId="0" xfId="0" applyNumberFormat="1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4" fontId="16" fillId="0" borderId="0" xfId="0" applyNumberFormat="1" applyFont="1"/>
    <xf numFmtId="4" fontId="16" fillId="0" borderId="10" xfId="0" applyNumberFormat="1" applyFont="1" applyBorder="1"/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/>
    <xf numFmtId="4" fontId="0" fillId="0" borderId="0" xfId="0" applyNumberFormat="1"/>
    <xf numFmtId="14" fontId="0" fillId="0" borderId="0" xfId="0" applyNumberFormat="1"/>
    <xf numFmtId="16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4" fontId="0" fillId="0" borderId="0" xfId="0" applyNumberFormat="1"/>
    <xf numFmtId="14" fontId="0" fillId="0" borderId="0" xfId="0" applyNumberFormat="1" applyFill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7"/>
  <sheetViews>
    <sheetView tabSelected="1" topLeftCell="B1" zoomScale="80" zoomScaleNormal="80" workbookViewId="0">
      <selection activeCell="H3" sqref="H3"/>
    </sheetView>
  </sheetViews>
  <sheetFormatPr defaultRowHeight="15" x14ac:dyDescent="0.25"/>
  <cols>
    <col min="1" max="1" width="60.140625" customWidth="1"/>
    <col min="2" max="2" width="17.7109375" customWidth="1"/>
    <col min="3" max="3" width="15.42578125" customWidth="1"/>
    <col min="4" max="4" width="17.5703125" customWidth="1"/>
    <col min="5" max="5" width="93.28515625" customWidth="1"/>
    <col min="6" max="6" width="14.85546875" customWidth="1"/>
    <col min="7" max="7" width="18.85546875" customWidth="1"/>
    <col min="8" max="8" width="16" customWidth="1"/>
  </cols>
  <sheetData>
    <row r="1" spans="1:8" s="3" customFormat="1" ht="21" x14ac:dyDescent="0.35">
      <c r="C1" s="4"/>
      <c r="D1" s="4"/>
      <c r="H1" s="5" t="s">
        <v>1290</v>
      </c>
    </row>
    <row r="2" spans="1:8" s="6" customFormat="1" x14ac:dyDescent="0.25">
      <c r="C2" s="7"/>
      <c r="D2" s="7"/>
      <c r="H2" s="8" t="s">
        <v>1595</v>
      </c>
    </row>
    <row r="3" spans="1:8" s="6" customFormat="1" x14ac:dyDescent="0.25">
      <c r="C3" s="7"/>
      <c r="D3" s="7"/>
      <c r="H3" s="8" t="s">
        <v>1291</v>
      </c>
    </row>
    <row r="4" spans="1:8" x14ac:dyDescent="0.25">
      <c r="C4" s="9"/>
      <c r="D4" s="9"/>
    </row>
    <row r="5" spans="1:8" x14ac:dyDescent="0.25">
      <c r="C5" s="9"/>
      <c r="D5" s="9"/>
    </row>
    <row r="6" spans="1:8" s="10" customFormat="1" x14ac:dyDescent="0.25">
      <c r="A6" s="10" t="s">
        <v>1292</v>
      </c>
      <c r="B6" s="10" t="s">
        <v>1293</v>
      </c>
      <c r="C6" s="10" t="s">
        <v>1294</v>
      </c>
      <c r="D6" s="10" t="s">
        <v>1295</v>
      </c>
      <c r="E6" s="10" t="s">
        <v>1296</v>
      </c>
      <c r="F6" s="10" t="s">
        <v>1297</v>
      </c>
      <c r="G6" s="10" t="s">
        <v>1298</v>
      </c>
      <c r="H6" s="10" t="s">
        <v>1299</v>
      </c>
    </row>
    <row r="7" spans="1:8" x14ac:dyDescent="0.25">
      <c r="A7" t="s">
        <v>8</v>
      </c>
      <c r="B7" t="s">
        <v>10</v>
      </c>
      <c r="C7" s="2">
        <v>41639</v>
      </c>
      <c r="D7" s="2">
        <v>41652</v>
      </c>
      <c r="E7" t="s">
        <v>9</v>
      </c>
      <c r="F7" s="1">
        <v>10000</v>
      </c>
      <c r="G7" t="s">
        <v>11</v>
      </c>
      <c r="H7" t="s">
        <v>7</v>
      </c>
    </row>
    <row r="8" spans="1:8" x14ac:dyDescent="0.25">
      <c r="A8" t="s">
        <v>8</v>
      </c>
      <c r="B8" t="s">
        <v>14</v>
      </c>
      <c r="C8" s="2">
        <v>41960</v>
      </c>
      <c r="D8" s="2">
        <v>41991</v>
      </c>
      <c r="E8" t="s">
        <v>13</v>
      </c>
      <c r="F8" s="1">
        <v>10000</v>
      </c>
      <c r="G8" t="s">
        <v>11</v>
      </c>
      <c r="H8" t="s">
        <v>7</v>
      </c>
    </row>
    <row r="9" spans="1:8" x14ac:dyDescent="0.25">
      <c r="A9" t="s">
        <v>8</v>
      </c>
      <c r="B9" t="s">
        <v>10</v>
      </c>
      <c r="C9" s="2">
        <v>42359</v>
      </c>
      <c r="D9" s="2">
        <v>42369</v>
      </c>
      <c r="E9" t="s">
        <v>12</v>
      </c>
      <c r="F9" s="1">
        <v>10000</v>
      </c>
      <c r="G9" t="s">
        <v>11</v>
      </c>
      <c r="H9" t="s">
        <v>7</v>
      </c>
    </row>
    <row r="10" spans="1:8" s="17" customFormat="1" x14ac:dyDescent="0.25">
      <c r="A10" s="21" t="s">
        <v>8</v>
      </c>
      <c r="B10" s="21" t="s">
        <v>14</v>
      </c>
      <c r="C10" s="22">
        <v>43083</v>
      </c>
      <c r="D10" s="22">
        <v>43083</v>
      </c>
      <c r="E10" s="21" t="s">
        <v>1460</v>
      </c>
      <c r="F10" s="23">
        <v>10000</v>
      </c>
      <c r="G10" s="21" t="s">
        <v>11</v>
      </c>
      <c r="H10" s="21" t="s">
        <v>7</v>
      </c>
    </row>
    <row r="11" spans="1:8" x14ac:dyDescent="0.25">
      <c r="A11" t="s">
        <v>3</v>
      </c>
      <c r="B11" t="s">
        <v>5</v>
      </c>
      <c r="C11" s="2">
        <v>41227</v>
      </c>
      <c r="D11" s="2">
        <v>41240</v>
      </c>
      <c r="E11" t="s">
        <v>4</v>
      </c>
      <c r="F11" s="1">
        <v>2410</v>
      </c>
      <c r="G11" t="s">
        <v>6</v>
      </c>
      <c r="H11" t="s">
        <v>7</v>
      </c>
    </row>
    <row r="12" spans="1:8" x14ac:dyDescent="0.25">
      <c r="C12" s="2"/>
      <c r="D12" s="2"/>
      <c r="E12" s="11" t="s">
        <v>1300</v>
      </c>
      <c r="F12" s="12">
        <f>SUM(F7:F11)</f>
        <v>42410</v>
      </c>
    </row>
    <row r="14" spans="1:8" x14ac:dyDescent="0.25">
      <c r="A14" t="s">
        <v>32</v>
      </c>
      <c r="B14" t="s">
        <v>10</v>
      </c>
      <c r="C14" s="2">
        <v>40904</v>
      </c>
      <c r="D14" s="2">
        <v>40905</v>
      </c>
      <c r="E14" t="s">
        <v>38</v>
      </c>
      <c r="F14" s="1">
        <v>8775</v>
      </c>
      <c r="G14" t="s">
        <v>33</v>
      </c>
      <c r="H14" t="s">
        <v>19</v>
      </c>
    </row>
    <row r="15" spans="1:8" x14ac:dyDescent="0.25">
      <c r="A15" t="s">
        <v>32</v>
      </c>
      <c r="B15" t="s">
        <v>10</v>
      </c>
      <c r="C15" s="2">
        <v>41274</v>
      </c>
      <c r="D15" s="2">
        <v>41274</v>
      </c>
      <c r="E15" t="s">
        <v>27</v>
      </c>
      <c r="F15" s="1">
        <v>9775</v>
      </c>
      <c r="G15" t="s">
        <v>33</v>
      </c>
      <c r="H15" t="s">
        <v>19</v>
      </c>
    </row>
    <row r="16" spans="1:8" x14ac:dyDescent="0.25">
      <c r="A16" t="s">
        <v>39</v>
      </c>
      <c r="B16" t="s">
        <v>10</v>
      </c>
      <c r="C16" s="2">
        <v>40842</v>
      </c>
      <c r="D16" s="2">
        <v>40843</v>
      </c>
      <c r="E16" t="s">
        <v>40</v>
      </c>
      <c r="F16" s="1">
        <v>15000</v>
      </c>
      <c r="G16" t="s">
        <v>41</v>
      </c>
      <c r="H16" t="s">
        <v>19</v>
      </c>
    </row>
    <row r="17" spans="1:8" x14ac:dyDescent="0.25">
      <c r="A17" t="s">
        <v>26</v>
      </c>
      <c r="B17" t="s">
        <v>10</v>
      </c>
      <c r="C17" s="2">
        <v>40904</v>
      </c>
      <c r="D17" s="2">
        <v>40905</v>
      </c>
      <c r="E17" t="s">
        <v>38</v>
      </c>
      <c r="F17" s="1">
        <v>6612</v>
      </c>
      <c r="G17" t="s">
        <v>28</v>
      </c>
      <c r="H17" t="s">
        <v>19</v>
      </c>
    </row>
    <row r="18" spans="1:8" x14ac:dyDescent="0.25">
      <c r="A18" t="s">
        <v>26</v>
      </c>
      <c r="B18" t="s">
        <v>10</v>
      </c>
      <c r="C18" s="2">
        <v>41274</v>
      </c>
      <c r="D18" s="2">
        <v>41274</v>
      </c>
      <c r="E18" t="s">
        <v>27</v>
      </c>
      <c r="F18" s="1">
        <v>10000</v>
      </c>
      <c r="G18" t="s">
        <v>28</v>
      </c>
      <c r="H18" t="s">
        <v>19</v>
      </c>
    </row>
    <row r="19" spans="1:8" x14ac:dyDescent="0.25">
      <c r="A19" t="s">
        <v>34</v>
      </c>
      <c r="B19" t="s">
        <v>17</v>
      </c>
      <c r="C19" s="2">
        <v>40891</v>
      </c>
      <c r="D19" s="2">
        <v>40892</v>
      </c>
      <c r="E19" t="s">
        <v>45</v>
      </c>
      <c r="F19" s="1">
        <v>15000</v>
      </c>
      <c r="G19" t="s">
        <v>18</v>
      </c>
      <c r="H19" t="s">
        <v>19</v>
      </c>
    </row>
    <row r="20" spans="1:8" x14ac:dyDescent="0.25">
      <c r="A20" t="s">
        <v>34</v>
      </c>
      <c r="B20" t="s">
        <v>17</v>
      </c>
      <c r="C20" s="2">
        <v>41255</v>
      </c>
      <c r="D20" s="2">
        <v>41269</v>
      </c>
      <c r="E20" t="s">
        <v>35</v>
      </c>
      <c r="F20" s="1">
        <v>17550</v>
      </c>
      <c r="G20" t="s">
        <v>18</v>
      </c>
      <c r="H20" t="s">
        <v>19</v>
      </c>
    </row>
    <row r="21" spans="1:8" x14ac:dyDescent="0.25">
      <c r="A21" s="14" t="s">
        <v>15</v>
      </c>
      <c r="B21" s="14" t="s">
        <v>17</v>
      </c>
      <c r="C21" s="16">
        <v>40842</v>
      </c>
      <c r="D21" s="16">
        <v>40843</v>
      </c>
      <c r="E21" s="14" t="s">
        <v>16</v>
      </c>
      <c r="F21" s="15">
        <v>15000</v>
      </c>
      <c r="G21" s="14" t="s">
        <v>18</v>
      </c>
      <c r="H21" s="14" t="s">
        <v>19</v>
      </c>
    </row>
    <row r="22" spans="1:8" x14ac:dyDescent="0.25">
      <c r="A22" s="14" t="s">
        <v>15</v>
      </c>
      <c r="B22" s="14" t="s">
        <v>17</v>
      </c>
      <c r="C22" s="16">
        <v>41227</v>
      </c>
      <c r="D22" s="16">
        <v>41240</v>
      </c>
      <c r="E22" s="14" t="s">
        <v>25</v>
      </c>
      <c r="F22" s="15">
        <v>15000</v>
      </c>
      <c r="G22" s="14" t="s">
        <v>18</v>
      </c>
      <c r="H22" s="14" t="s">
        <v>19</v>
      </c>
    </row>
    <row r="23" spans="1:8" x14ac:dyDescent="0.25">
      <c r="A23" s="14" t="s">
        <v>15</v>
      </c>
      <c r="B23" s="14" t="s">
        <v>17</v>
      </c>
      <c r="C23" s="16">
        <v>41612</v>
      </c>
      <c r="D23" s="16">
        <v>41626</v>
      </c>
      <c r="E23" s="14" t="s">
        <v>16</v>
      </c>
      <c r="F23" s="15">
        <v>15000</v>
      </c>
      <c r="G23" s="14" t="s">
        <v>18</v>
      </c>
      <c r="H23" s="14" t="s">
        <v>19</v>
      </c>
    </row>
    <row r="24" spans="1:8" x14ac:dyDescent="0.25">
      <c r="A24" s="14" t="s">
        <v>15</v>
      </c>
      <c r="B24" s="14" t="s">
        <v>17</v>
      </c>
      <c r="C24" s="16">
        <v>42241</v>
      </c>
      <c r="D24" s="16">
        <v>42243</v>
      </c>
      <c r="E24" s="14" t="s">
        <v>20</v>
      </c>
      <c r="F24" s="15">
        <v>15000</v>
      </c>
      <c r="G24" s="14" t="s">
        <v>18</v>
      </c>
      <c r="H24" s="14" t="s">
        <v>19</v>
      </c>
    </row>
    <row r="25" spans="1:8" x14ac:dyDescent="0.25">
      <c r="A25" s="14" t="s">
        <v>15</v>
      </c>
      <c r="B25" s="14" t="s">
        <v>17</v>
      </c>
      <c r="C25" s="16">
        <v>42717</v>
      </c>
      <c r="D25" s="16">
        <v>42719</v>
      </c>
      <c r="E25" s="14" t="s">
        <v>1350</v>
      </c>
      <c r="F25" s="15">
        <v>15000</v>
      </c>
      <c r="G25" s="14" t="s">
        <v>18</v>
      </c>
      <c r="H25" s="14" t="s">
        <v>19</v>
      </c>
    </row>
    <row r="26" spans="1:8" x14ac:dyDescent="0.25">
      <c r="A26" t="s">
        <v>29</v>
      </c>
      <c r="B26" t="s">
        <v>17</v>
      </c>
      <c r="C26" s="2">
        <v>40842</v>
      </c>
      <c r="D26" s="2">
        <v>40843</v>
      </c>
      <c r="E26" t="s">
        <v>46</v>
      </c>
      <c r="F26" s="1">
        <v>21000</v>
      </c>
      <c r="G26" t="s">
        <v>31</v>
      </c>
      <c r="H26" t="s">
        <v>19</v>
      </c>
    </row>
    <row r="27" spans="1:8" x14ac:dyDescent="0.25">
      <c r="A27" t="s">
        <v>29</v>
      </c>
      <c r="B27" t="s">
        <v>17</v>
      </c>
      <c r="C27" s="2">
        <v>41255</v>
      </c>
      <c r="D27" s="2">
        <v>41269</v>
      </c>
      <c r="E27" t="s">
        <v>30</v>
      </c>
      <c r="F27" s="1">
        <v>15400</v>
      </c>
      <c r="G27" t="s">
        <v>31</v>
      </c>
      <c r="H27" t="s">
        <v>19</v>
      </c>
    </row>
    <row r="28" spans="1:8" x14ac:dyDescent="0.25">
      <c r="A28" t="s">
        <v>21</v>
      </c>
      <c r="B28" t="s">
        <v>17</v>
      </c>
      <c r="C28" s="2">
        <v>40764</v>
      </c>
      <c r="D28" s="2">
        <v>40771</v>
      </c>
      <c r="E28" t="s">
        <v>47</v>
      </c>
      <c r="F28" s="1">
        <v>25000</v>
      </c>
      <c r="G28" t="s">
        <v>18</v>
      </c>
      <c r="H28" t="s">
        <v>19</v>
      </c>
    </row>
    <row r="29" spans="1:8" x14ac:dyDescent="0.25">
      <c r="A29" t="s">
        <v>21</v>
      </c>
      <c r="B29" t="s">
        <v>17</v>
      </c>
      <c r="C29" s="2">
        <v>41255</v>
      </c>
      <c r="D29" s="2">
        <v>41269</v>
      </c>
      <c r="E29" t="s">
        <v>22</v>
      </c>
      <c r="F29" s="1">
        <v>25000</v>
      </c>
      <c r="G29" t="s">
        <v>18</v>
      </c>
      <c r="H29" t="s">
        <v>19</v>
      </c>
    </row>
    <row r="30" spans="1:8" s="21" customFormat="1" x14ac:dyDescent="0.25">
      <c r="A30" s="24" t="s">
        <v>1461</v>
      </c>
      <c r="B30" s="24" t="s">
        <v>14</v>
      </c>
      <c r="C30" s="25">
        <v>43083</v>
      </c>
      <c r="D30" s="25">
        <v>43083</v>
      </c>
      <c r="E30" s="24" t="s">
        <v>1462</v>
      </c>
      <c r="F30" s="26">
        <v>10000</v>
      </c>
      <c r="G30" s="24" t="s">
        <v>1463</v>
      </c>
      <c r="H30" s="24" t="s">
        <v>19</v>
      </c>
    </row>
    <row r="31" spans="1:8" x14ac:dyDescent="0.25">
      <c r="A31" t="s">
        <v>36</v>
      </c>
      <c r="B31" t="s">
        <v>5</v>
      </c>
      <c r="C31" s="2">
        <v>40891</v>
      </c>
      <c r="D31" s="2">
        <v>40892</v>
      </c>
      <c r="E31" t="s">
        <v>37</v>
      </c>
      <c r="F31" s="1">
        <v>15000</v>
      </c>
      <c r="G31" t="s">
        <v>33</v>
      </c>
      <c r="H31" t="s">
        <v>19</v>
      </c>
    </row>
    <row r="32" spans="1:8" s="24" customFormat="1" x14ac:dyDescent="0.25">
      <c r="A32" s="27" t="s">
        <v>1464</v>
      </c>
      <c r="B32" s="27" t="s">
        <v>17</v>
      </c>
      <c r="C32" s="28">
        <v>43081</v>
      </c>
      <c r="D32" s="28">
        <v>43083</v>
      </c>
      <c r="E32" s="27" t="s">
        <v>1465</v>
      </c>
      <c r="F32" s="29">
        <v>15000</v>
      </c>
      <c r="G32" s="27" t="s">
        <v>18</v>
      </c>
      <c r="H32" s="27" t="s">
        <v>19</v>
      </c>
    </row>
    <row r="33" spans="1:8" x14ac:dyDescent="0.25">
      <c r="A33" t="s">
        <v>42</v>
      </c>
      <c r="B33" t="s">
        <v>44</v>
      </c>
      <c r="C33" s="2">
        <v>40842</v>
      </c>
      <c r="D33" s="2">
        <v>40843</v>
      </c>
      <c r="E33" t="s">
        <v>43</v>
      </c>
      <c r="F33" s="1">
        <v>25000</v>
      </c>
      <c r="G33" t="s">
        <v>18</v>
      </c>
      <c r="H33" t="s">
        <v>19</v>
      </c>
    </row>
    <row r="34" spans="1:8" x14ac:dyDescent="0.25">
      <c r="A34" t="s">
        <v>23</v>
      </c>
      <c r="B34" t="s">
        <v>10</v>
      </c>
      <c r="C34" s="2">
        <v>40904</v>
      </c>
      <c r="D34" s="2">
        <v>40905</v>
      </c>
      <c r="E34" t="s">
        <v>38</v>
      </c>
      <c r="F34" s="1">
        <v>6612</v>
      </c>
      <c r="G34" t="s">
        <v>24</v>
      </c>
      <c r="H34" t="s">
        <v>19</v>
      </c>
    </row>
    <row r="35" spans="1:8" x14ac:dyDescent="0.25">
      <c r="A35" t="s">
        <v>23</v>
      </c>
      <c r="B35" t="s">
        <v>10</v>
      </c>
      <c r="C35" s="2">
        <v>41274</v>
      </c>
      <c r="D35" s="2">
        <v>41274</v>
      </c>
      <c r="E35" t="s">
        <v>27</v>
      </c>
      <c r="F35" s="1">
        <v>9000</v>
      </c>
      <c r="G35" t="s">
        <v>24</v>
      </c>
      <c r="H35" t="s">
        <v>19</v>
      </c>
    </row>
    <row r="36" spans="1:8" x14ac:dyDescent="0.25">
      <c r="A36" t="s">
        <v>23</v>
      </c>
      <c r="B36" t="s">
        <v>10</v>
      </c>
      <c r="C36" s="2">
        <v>41639</v>
      </c>
      <c r="D36" s="2">
        <v>41652</v>
      </c>
      <c r="E36" t="s">
        <v>9</v>
      </c>
      <c r="F36" s="1">
        <v>10000</v>
      </c>
      <c r="G36" t="s">
        <v>24</v>
      </c>
      <c r="H36" t="s">
        <v>19</v>
      </c>
    </row>
    <row r="37" spans="1:8" x14ac:dyDescent="0.25">
      <c r="A37" s="17" t="s">
        <v>23</v>
      </c>
      <c r="B37" s="17" t="s">
        <v>10</v>
      </c>
      <c r="C37" s="19">
        <v>42359</v>
      </c>
      <c r="D37" s="19">
        <v>42369</v>
      </c>
      <c r="E37" s="17" t="s">
        <v>12</v>
      </c>
      <c r="F37" s="18">
        <v>10000</v>
      </c>
      <c r="G37" s="17" t="s">
        <v>24</v>
      </c>
      <c r="H37" s="17" t="s">
        <v>19</v>
      </c>
    </row>
    <row r="38" spans="1:8" x14ac:dyDescent="0.25">
      <c r="C38" s="2"/>
      <c r="D38" s="2"/>
      <c r="E38" s="11" t="s">
        <v>1301</v>
      </c>
      <c r="F38" s="12">
        <f>SUM(F14:F37)</f>
        <v>344724</v>
      </c>
    </row>
    <row r="39" spans="1:8" x14ac:dyDescent="0.25">
      <c r="C39" s="2"/>
      <c r="D39" s="2"/>
      <c r="F39" s="1"/>
    </row>
    <row r="40" spans="1:8" x14ac:dyDescent="0.25">
      <c r="A40" t="s">
        <v>51</v>
      </c>
      <c r="B40" t="s">
        <v>10</v>
      </c>
      <c r="C40" s="2">
        <v>40904</v>
      </c>
      <c r="D40" s="2">
        <v>40905</v>
      </c>
      <c r="E40" t="s">
        <v>38</v>
      </c>
      <c r="F40" s="1">
        <v>6612</v>
      </c>
      <c r="G40" t="s">
        <v>49</v>
      </c>
      <c r="H40" t="s">
        <v>50</v>
      </c>
    </row>
    <row r="41" spans="1:8" x14ac:dyDescent="0.25">
      <c r="A41" t="s">
        <v>51</v>
      </c>
      <c r="B41" t="s">
        <v>10</v>
      </c>
      <c r="C41" s="2">
        <v>41274</v>
      </c>
      <c r="D41" s="2">
        <v>41274</v>
      </c>
      <c r="E41" t="s">
        <v>27</v>
      </c>
      <c r="F41" s="1">
        <v>10000</v>
      </c>
      <c r="G41" t="s">
        <v>49</v>
      </c>
      <c r="H41" t="s">
        <v>50</v>
      </c>
    </row>
    <row r="42" spans="1:8" x14ac:dyDescent="0.25">
      <c r="A42" t="s">
        <v>48</v>
      </c>
      <c r="B42" t="s">
        <v>10</v>
      </c>
      <c r="C42" s="2">
        <v>42359</v>
      </c>
      <c r="D42" s="2">
        <v>42369</v>
      </c>
      <c r="E42" t="s">
        <v>12</v>
      </c>
      <c r="F42" s="1">
        <v>10000</v>
      </c>
      <c r="G42" t="s">
        <v>49</v>
      </c>
      <c r="H42" t="s">
        <v>50</v>
      </c>
    </row>
    <row r="43" spans="1:8" x14ac:dyDescent="0.25">
      <c r="A43" t="s">
        <v>59</v>
      </c>
      <c r="B43" t="s">
        <v>61</v>
      </c>
      <c r="C43" s="2">
        <v>41255</v>
      </c>
      <c r="D43" s="2">
        <v>41333</v>
      </c>
      <c r="E43" t="s">
        <v>60</v>
      </c>
      <c r="F43" s="1">
        <v>30000</v>
      </c>
      <c r="G43" t="s">
        <v>62</v>
      </c>
      <c r="H43" t="s">
        <v>50</v>
      </c>
    </row>
    <row r="44" spans="1:8" x14ac:dyDescent="0.25">
      <c r="A44" t="s">
        <v>52</v>
      </c>
      <c r="B44" t="s">
        <v>10</v>
      </c>
      <c r="C44" s="2">
        <v>41274</v>
      </c>
      <c r="D44" s="2">
        <v>41274</v>
      </c>
      <c r="E44" t="s">
        <v>27</v>
      </c>
      <c r="F44" s="1">
        <v>6721</v>
      </c>
      <c r="G44" t="s">
        <v>54</v>
      </c>
      <c r="H44" t="s">
        <v>50</v>
      </c>
    </row>
    <row r="45" spans="1:8" x14ac:dyDescent="0.25">
      <c r="A45" t="s">
        <v>52</v>
      </c>
      <c r="B45" t="s">
        <v>10</v>
      </c>
      <c r="C45" s="2">
        <v>41639</v>
      </c>
      <c r="D45" s="2">
        <v>41652</v>
      </c>
      <c r="E45" t="s">
        <v>53</v>
      </c>
      <c r="F45" s="1">
        <v>9340</v>
      </c>
      <c r="G45" t="s">
        <v>54</v>
      </c>
      <c r="H45" t="s">
        <v>50</v>
      </c>
    </row>
    <row r="46" spans="1:8" x14ac:dyDescent="0.25">
      <c r="A46" t="s">
        <v>52</v>
      </c>
      <c r="B46" t="s">
        <v>10</v>
      </c>
      <c r="C46" s="2">
        <v>41960</v>
      </c>
      <c r="D46" s="2">
        <v>42004</v>
      </c>
      <c r="E46" t="s">
        <v>63</v>
      </c>
      <c r="F46" s="1">
        <v>9750</v>
      </c>
      <c r="G46" t="s">
        <v>54</v>
      </c>
      <c r="H46" t="s">
        <v>50</v>
      </c>
    </row>
    <row r="47" spans="1:8" x14ac:dyDescent="0.25">
      <c r="A47" t="s">
        <v>55</v>
      </c>
      <c r="B47" t="s">
        <v>57</v>
      </c>
      <c r="C47" s="2">
        <v>41173</v>
      </c>
      <c r="D47" s="2">
        <v>41193</v>
      </c>
      <c r="E47" t="s">
        <v>56</v>
      </c>
      <c r="F47" s="1">
        <v>25000</v>
      </c>
      <c r="G47" t="s">
        <v>58</v>
      </c>
      <c r="H47" t="s">
        <v>50</v>
      </c>
    </row>
    <row r="48" spans="1:8" x14ac:dyDescent="0.25">
      <c r="A48" t="s">
        <v>55</v>
      </c>
      <c r="B48" t="s">
        <v>57</v>
      </c>
      <c r="C48" s="2">
        <v>41612</v>
      </c>
      <c r="D48" s="2">
        <v>41626</v>
      </c>
      <c r="E48" t="s">
        <v>56</v>
      </c>
      <c r="F48" s="1">
        <v>25000</v>
      </c>
      <c r="G48" t="s">
        <v>58</v>
      </c>
      <c r="H48" t="s">
        <v>50</v>
      </c>
    </row>
    <row r="49" spans="1:8" x14ac:dyDescent="0.25">
      <c r="C49" s="2"/>
      <c r="D49" s="2"/>
      <c r="E49" s="11" t="s">
        <v>1302</v>
      </c>
      <c r="F49" s="12">
        <f>SUM(F40:F48)</f>
        <v>132423</v>
      </c>
    </row>
    <row r="51" spans="1:8" x14ac:dyDescent="0.25">
      <c r="A51" t="s">
        <v>102</v>
      </c>
      <c r="B51" t="s">
        <v>5</v>
      </c>
      <c r="C51" s="2">
        <v>40764</v>
      </c>
      <c r="D51" s="2">
        <v>40771</v>
      </c>
      <c r="E51" t="s">
        <v>111</v>
      </c>
      <c r="F51" s="1">
        <v>25000</v>
      </c>
      <c r="G51" t="s">
        <v>104</v>
      </c>
      <c r="H51" t="s">
        <v>68</v>
      </c>
    </row>
    <row r="52" spans="1:8" x14ac:dyDescent="0.25">
      <c r="A52" t="s">
        <v>102</v>
      </c>
      <c r="B52" t="s">
        <v>5</v>
      </c>
      <c r="C52" s="2">
        <v>41255</v>
      </c>
      <c r="D52" s="2">
        <v>41269</v>
      </c>
      <c r="E52" t="s">
        <v>103</v>
      </c>
      <c r="F52" s="1">
        <v>25000</v>
      </c>
      <c r="G52" t="s">
        <v>104</v>
      </c>
      <c r="H52" t="s">
        <v>68</v>
      </c>
    </row>
    <row r="53" spans="1:8" x14ac:dyDescent="0.25">
      <c r="A53" t="s">
        <v>82</v>
      </c>
      <c r="B53" t="s">
        <v>61</v>
      </c>
      <c r="C53" s="2">
        <v>40764</v>
      </c>
      <c r="D53" s="2">
        <v>40771</v>
      </c>
      <c r="E53" t="s">
        <v>116</v>
      </c>
      <c r="F53" s="1">
        <v>25000</v>
      </c>
      <c r="G53" t="s">
        <v>74</v>
      </c>
      <c r="H53" t="s">
        <v>68</v>
      </c>
    </row>
    <row r="54" spans="1:8" x14ac:dyDescent="0.25">
      <c r="A54" t="s">
        <v>82</v>
      </c>
      <c r="B54" t="s">
        <v>61</v>
      </c>
      <c r="C54" s="2">
        <v>41255</v>
      </c>
      <c r="D54" s="2">
        <v>41269</v>
      </c>
      <c r="E54" t="s">
        <v>83</v>
      </c>
      <c r="F54" s="1">
        <v>25000</v>
      </c>
      <c r="G54" t="s">
        <v>74</v>
      </c>
      <c r="H54" t="s">
        <v>68</v>
      </c>
    </row>
    <row r="55" spans="1:8" x14ac:dyDescent="0.25">
      <c r="A55" t="s">
        <v>87</v>
      </c>
      <c r="B55" t="s">
        <v>44</v>
      </c>
      <c r="C55" s="2">
        <v>40842</v>
      </c>
      <c r="D55" s="2">
        <v>40843</v>
      </c>
      <c r="E55" t="s">
        <v>125</v>
      </c>
      <c r="F55" s="1">
        <v>15000</v>
      </c>
      <c r="G55" t="s">
        <v>81</v>
      </c>
      <c r="H55" t="s">
        <v>68</v>
      </c>
    </row>
    <row r="56" spans="1:8" x14ac:dyDescent="0.25">
      <c r="A56" t="s">
        <v>87</v>
      </c>
      <c r="B56" t="s">
        <v>44</v>
      </c>
      <c r="C56" s="2">
        <v>41255</v>
      </c>
      <c r="D56" s="2">
        <v>41269</v>
      </c>
      <c r="E56" t="s">
        <v>88</v>
      </c>
      <c r="F56" s="1">
        <v>15000</v>
      </c>
      <c r="G56" t="s">
        <v>81</v>
      </c>
      <c r="H56" t="s">
        <v>68</v>
      </c>
    </row>
    <row r="57" spans="1:8" x14ac:dyDescent="0.25">
      <c r="A57" t="s">
        <v>131</v>
      </c>
      <c r="B57" t="s">
        <v>17</v>
      </c>
      <c r="C57" s="2">
        <v>40737</v>
      </c>
      <c r="D57" s="2">
        <v>40742</v>
      </c>
      <c r="E57" t="s">
        <v>132</v>
      </c>
      <c r="F57" s="1">
        <v>16000</v>
      </c>
      <c r="G57" t="s">
        <v>81</v>
      </c>
      <c r="H57" t="s">
        <v>68</v>
      </c>
    </row>
    <row r="58" spans="1:8" x14ac:dyDescent="0.25">
      <c r="A58" t="s">
        <v>105</v>
      </c>
      <c r="B58" t="s">
        <v>17</v>
      </c>
      <c r="C58" s="2">
        <v>41953</v>
      </c>
      <c r="D58" s="2">
        <v>41956</v>
      </c>
      <c r="E58" t="s">
        <v>106</v>
      </c>
      <c r="F58" s="1">
        <v>15000</v>
      </c>
      <c r="G58" t="s">
        <v>81</v>
      </c>
      <c r="H58" t="s">
        <v>68</v>
      </c>
    </row>
    <row r="59" spans="1:8" x14ac:dyDescent="0.25">
      <c r="A59" t="s">
        <v>86</v>
      </c>
      <c r="B59" t="s">
        <v>10</v>
      </c>
      <c r="C59" s="2">
        <v>40904</v>
      </c>
      <c r="D59" s="2">
        <v>40905</v>
      </c>
      <c r="E59" t="s">
        <v>38</v>
      </c>
      <c r="F59" s="1">
        <v>6612</v>
      </c>
      <c r="G59" t="s">
        <v>70</v>
      </c>
      <c r="H59" t="s">
        <v>68</v>
      </c>
    </row>
    <row r="60" spans="1:8" x14ac:dyDescent="0.25">
      <c r="A60" t="s">
        <v>86</v>
      </c>
      <c r="B60" t="s">
        <v>10</v>
      </c>
      <c r="C60" s="2">
        <v>41639</v>
      </c>
      <c r="D60" s="2">
        <v>41652</v>
      </c>
      <c r="E60" t="s">
        <v>9</v>
      </c>
      <c r="F60" s="1">
        <v>10000</v>
      </c>
      <c r="G60" t="s">
        <v>70</v>
      </c>
      <c r="H60" t="s">
        <v>68</v>
      </c>
    </row>
    <row r="61" spans="1:8" x14ac:dyDescent="0.25">
      <c r="A61" t="s">
        <v>86</v>
      </c>
      <c r="B61" t="s">
        <v>10</v>
      </c>
      <c r="C61" s="2">
        <v>42359</v>
      </c>
      <c r="D61" s="2">
        <v>42369</v>
      </c>
      <c r="E61" t="s">
        <v>12</v>
      </c>
      <c r="F61" s="1">
        <v>9412</v>
      </c>
      <c r="G61" t="s">
        <v>70</v>
      </c>
      <c r="H61" t="s">
        <v>68</v>
      </c>
    </row>
    <row r="62" spans="1:8" s="27" customFormat="1" x14ac:dyDescent="0.25">
      <c r="A62" s="30" t="s">
        <v>86</v>
      </c>
      <c r="B62" s="30" t="s">
        <v>14</v>
      </c>
      <c r="C62" s="32">
        <v>43087</v>
      </c>
      <c r="D62" s="32">
        <v>43089</v>
      </c>
      <c r="E62" s="30" t="s">
        <v>1466</v>
      </c>
      <c r="F62" s="31">
        <v>10000</v>
      </c>
      <c r="G62" s="30" t="s">
        <v>70</v>
      </c>
      <c r="H62" s="30" t="s">
        <v>68</v>
      </c>
    </row>
    <row r="63" spans="1:8" x14ac:dyDescent="0.25">
      <c r="A63" t="s">
        <v>95</v>
      </c>
      <c r="B63" t="s">
        <v>44</v>
      </c>
      <c r="C63" s="2">
        <v>40842</v>
      </c>
      <c r="D63" s="2">
        <v>40843</v>
      </c>
      <c r="E63" t="s">
        <v>119</v>
      </c>
      <c r="F63" s="1">
        <v>20000</v>
      </c>
      <c r="G63" t="s">
        <v>70</v>
      </c>
      <c r="H63" t="s">
        <v>68</v>
      </c>
    </row>
    <row r="64" spans="1:8" x14ac:dyDescent="0.25">
      <c r="A64" t="s">
        <v>95</v>
      </c>
      <c r="B64" t="s">
        <v>44</v>
      </c>
      <c r="C64" s="2">
        <v>41255</v>
      </c>
      <c r="D64" s="2">
        <v>41269</v>
      </c>
      <c r="E64" t="s">
        <v>96</v>
      </c>
      <c r="F64" s="1">
        <v>24860</v>
      </c>
      <c r="G64" t="s">
        <v>70</v>
      </c>
      <c r="H64" t="s">
        <v>68</v>
      </c>
    </row>
    <row r="65" spans="1:8" x14ac:dyDescent="0.25">
      <c r="A65" t="s">
        <v>129</v>
      </c>
      <c r="B65" t="s">
        <v>10</v>
      </c>
      <c r="C65" s="2">
        <v>40904</v>
      </c>
      <c r="D65" s="2">
        <v>40905</v>
      </c>
      <c r="E65" t="s">
        <v>38</v>
      </c>
      <c r="F65" s="1">
        <v>6612</v>
      </c>
      <c r="G65" t="s">
        <v>91</v>
      </c>
      <c r="H65" t="s">
        <v>68</v>
      </c>
    </row>
    <row r="66" spans="1:8" x14ac:dyDescent="0.25">
      <c r="A66" t="s">
        <v>75</v>
      </c>
      <c r="B66" t="s">
        <v>17</v>
      </c>
      <c r="C66" s="2">
        <v>40764</v>
      </c>
      <c r="D66" s="2">
        <v>40771</v>
      </c>
      <c r="E66" t="s">
        <v>134</v>
      </c>
      <c r="F66" s="1">
        <v>15000</v>
      </c>
      <c r="G66" t="s">
        <v>77</v>
      </c>
      <c r="H66" t="s">
        <v>68</v>
      </c>
    </row>
    <row r="67" spans="1:8" x14ac:dyDescent="0.25">
      <c r="A67" t="s">
        <v>75</v>
      </c>
      <c r="B67" t="s">
        <v>17</v>
      </c>
      <c r="C67" s="2">
        <v>41173</v>
      </c>
      <c r="D67" s="2">
        <v>41193</v>
      </c>
      <c r="E67" t="s">
        <v>76</v>
      </c>
      <c r="F67" s="1">
        <v>25000</v>
      </c>
      <c r="G67" t="s">
        <v>77</v>
      </c>
      <c r="H67" t="s">
        <v>68</v>
      </c>
    </row>
    <row r="68" spans="1:8" x14ac:dyDescent="0.25">
      <c r="A68" t="s">
        <v>112</v>
      </c>
      <c r="B68" t="s">
        <v>114</v>
      </c>
      <c r="C68" s="2">
        <v>40842</v>
      </c>
      <c r="D68" s="2">
        <v>40843</v>
      </c>
      <c r="E68" t="s">
        <v>133</v>
      </c>
      <c r="F68" s="1">
        <v>12500</v>
      </c>
      <c r="G68" t="s">
        <v>115</v>
      </c>
      <c r="H68" t="s">
        <v>68</v>
      </c>
    </row>
    <row r="69" spans="1:8" x14ac:dyDescent="0.25">
      <c r="A69" t="s">
        <v>112</v>
      </c>
      <c r="B69" t="s">
        <v>114</v>
      </c>
      <c r="C69" s="2">
        <v>41255</v>
      </c>
      <c r="D69" s="2">
        <v>41269</v>
      </c>
      <c r="E69" t="s">
        <v>113</v>
      </c>
      <c r="F69" s="1">
        <v>15000</v>
      </c>
      <c r="G69" t="s">
        <v>115</v>
      </c>
      <c r="H69" t="s">
        <v>68</v>
      </c>
    </row>
    <row r="70" spans="1:8" x14ac:dyDescent="0.25">
      <c r="A70" t="s">
        <v>117</v>
      </c>
      <c r="B70" t="s">
        <v>17</v>
      </c>
      <c r="C70" s="2">
        <v>40764</v>
      </c>
      <c r="D70" s="2">
        <v>40771</v>
      </c>
      <c r="E70" t="s">
        <v>130</v>
      </c>
      <c r="F70" s="1">
        <v>15000</v>
      </c>
      <c r="G70" t="s">
        <v>74</v>
      </c>
      <c r="H70" t="s">
        <v>68</v>
      </c>
    </row>
    <row r="71" spans="1:8" x14ac:dyDescent="0.25">
      <c r="A71" t="s">
        <v>117</v>
      </c>
      <c r="B71" t="s">
        <v>17</v>
      </c>
      <c r="C71" s="2">
        <v>41255</v>
      </c>
      <c r="D71" s="2">
        <v>41269</v>
      </c>
      <c r="E71" t="s">
        <v>118</v>
      </c>
      <c r="F71" s="1">
        <v>12000</v>
      </c>
      <c r="G71" t="s">
        <v>74</v>
      </c>
      <c r="H71" t="s">
        <v>68</v>
      </c>
    </row>
    <row r="72" spans="1:8" x14ac:dyDescent="0.25">
      <c r="A72" t="s">
        <v>92</v>
      </c>
      <c r="B72" t="s">
        <v>5</v>
      </c>
      <c r="C72" s="2">
        <v>40891</v>
      </c>
      <c r="D72" s="2">
        <v>40892</v>
      </c>
      <c r="E72" t="s">
        <v>93</v>
      </c>
      <c r="F72" s="1">
        <v>25000</v>
      </c>
      <c r="G72" t="s">
        <v>94</v>
      </c>
      <c r="H72" t="s">
        <v>68</v>
      </c>
    </row>
    <row r="73" spans="1:8" x14ac:dyDescent="0.25">
      <c r="A73" t="s">
        <v>72</v>
      </c>
      <c r="B73" t="s">
        <v>10</v>
      </c>
      <c r="C73" s="2">
        <v>41410</v>
      </c>
      <c r="D73" s="2">
        <v>41443</v>
      </c>
      <c r="E73" t="s">
        <v>73</v>
      </c>
      <c r="F73" s="1">
        <v>20000</v>
      </c>
      <c r="G73" t="s">
        <v>74</v>
      </c>
      <c r="H73" t="s">
        <v>68</v>
      </c>
    </row>
    <row r="74" spans="1:8" x14ac:dyDescent="0.25">
      <c r="A74" t="s">
        <v>108</v>
      </c>
      <c r="B74" t="s">
        <v>110</v>
      </c>
      <c r="C74" s="2">
        <v>42004</v>
      </c>
      <c r="D74" s="2">
        <v>42004</v>
      </c>
      <c r="E74" t="s">
        <v>109</v>
      </c>
      <c r="F74" s="1">
        <v>25000</v>
      </c>
      <c r="G74" t="s">
        <v>81</v>
      </c>
      <c r="H74" t="s">
        <v>68</v>
      </c>
    </row>
    <row r="75" spans="1:8" x14ac:dyDescent="0.25">
      <c r="A75" t="s">
        <v>64</v>
      </c>
      <c r="B75" t="s">
        <v>17</v>
      </c>
      <c r="C75" s="2">
        <v>40893</v>
      </c>
      <c r="D75" s="2">
        <v>40905</v>
      </c>
      <c r="E75" t="s">
        <v>124</v>
      </c>
      <c r="F75" s="1">
        <v>50000</v>
      </c>
      <c r="G75" t="s">
        <v>67</v>
      </c>
      <c r="H75" t="s">
        <v>68</v>
      </c>
    </row>
    <row r="76" spans="1:8" x14ac:dyDescent="0.25">
      <c r="A76" t="s">
        <v>64</v>
      </c>
      <c r="B76" t="s">
        <v>66</v>
      </c>
      <c r="C76" s="2">
        <v>41410</v>
      </c>
      <c r="D76" s="2">
        <v>41457</v>
      </c>
      <c r="E76" t="s">
        <v>65</v>
      </c>
      <c r="F76" s="1">
        <v>25000</v>
      </c>
      <c r="G76" t="s">
        <v>67</v>
      </c>
      <c r="H76" t="s">
        <v>68</v>
      </c>
    </row>
    <row r="77" spans="1:8" x14ac:dyDescent="0.25">
      <c r="A77" t="s">
        <v>64</v>
      </c>
      <c r="B77" t="s">
        <v>17</v>
      </c>
      <c r="C77" s="2">
        <v>42150</v>
      </c>
      <c r="D77" s="2">
        <v>42150</v>
      </c>
      <c r="E77" t="s">
        <v>140</v>
      </c>
      <c r="F77" s="1">
        <v>22700</v>
      </c>
      <c r="G77" t="s">
        <v>67</v>
      </c>
      <c r="H77" t="s">
        <v>68</v>
      </c>
    </row>
    <row r="78" spans="1:8" s="17" customFormat="1" x14ac:dyDescent="0.25">
      <c r="A78" s="17" t="s">
        <v>64</v>
      </c>
      <c r="B78" s="17" t="s">
        <v>66</v>
      </c>
      <c r="C78" s="19">
        <v>42817</v>
      </c>
      <c r="D78" s="19">
        <v>42905</v>
      </c>
      <c r="E78" s="17" t="s">
        <v>1436</v>
      </c>
      <c r="F78" s="18">
        <v>100000</v>
      </c>
      <c r="G78" s="17" t="s">
        <v>67</v>
      </c>
      <c r="H78" s="17" t="s">
        <v>68</v>
      </c>
    </row>
    <row r="79" spans="1:8" x14ac:dyDescent="0.25">
      <c r="A79" t="s">
        <v>135</v>
      </c>
      <c r="B79" t="s">
        <v>61</v>
      </c>
      <c r="C79" s="2">
        <v>40842</v>
      </c>
      <c r="D79" s="2">
        <v>40843</v>
      </c>
      <c r="E79" t="s">
        <v>136</v>
      </c>
      <c r="F79" s="1">
        <v>10000</v>
      </c>
      <c r="G79" t="s">
        <v>137</v>
      </c>
      <c r="H79" t="s">
        <v>68</v>
      </c>
    </row>
    <row r="80" spans="1:8" x14ac:dyDescent="0.25">
      <c r="A80" t="s">
        <v>122</v>
      </c>
      <c r="B80" t="s">
        <v>17</v>
      </c>
      <c r="C80" s="2">
        <v>40891</v>
      </c>
      <c r="D80" s="2">
        <v>40892</v>
      </c>
      <c r="E80" t="s">
        <v>123</v>
      </c>
      <c r="F80" s="1">
        <v>15000</v>
      </c>
      <c r="G80" t="s">
        <v>74</v>
      </c>
      <c r="H80" t="s">
        <v>68</v>
      </c>
    </row>
    <row r="81" spans="1:8" x14ac:dyDescent="0.25">
      <c r="A81" t="s">
        <v>120</v>
      </c>
      <c r="B81" t="s">
        <v>5</v>
      </c>
      <c r="C81" s="2">
        <v>41227</v>
      </c>
      <c r="D81" s="2">
        <v>41240</v>
      </c>
      <c r="E81" t="s">
        <v>121</v>
      </c>
      <c r="F81" s="1">
        <v>20000</v>
      </c>
      <c r="G81" t="s">
        <v>74</v>
      </c>
      <c r="H81" t="s">
        <v>68</v>
      </c>
    </row>
    <row r="82" spans="1:8" s="30" customFormat="1" x14ac:dyDescent="0.25">
      <c r="A82" s="33" t="s">
        <v>1467</v>
      </c>
      <c r="B82" s="33" t="s">
        <v>5</v>
      </c>
      <c r="C82" s="35">
        <v>43083</v>
      </c>
      <c r="D82" s="35">
        <v>43083</v>
      </c>
      <c r="E82" s="33" t="s">
        <v>1468</v>
      </c>
      <c r="F82" s="34">
        <v>49543</v>
      </c>
      <c r="G82" s="33" t="s">
        <v>74</v>
      </c>
      <c r="H82" s="33" t="s">
        <v>68</v>
      </c>
    </row>
    <row r="83" spans="1:8" x14ac:dyDescent="0.25">
      <c r="A83" t="s">
        <v>97</v>
      </c>
      <c r="B83" t="s">
        <v>44</v>
      </c>
      <c r="C83" s="2">
        <v>41977</v>
      </c>
      <c r="D83" s="2">
        <v>41978</v>
      </c>
      <c r="E83" t="s">
        <v>98</v>
      </c>
      <c r="F83" s="1">
        <v>23000</v>
      </c>
      <c r="G83" t="s">
        <v>99</v>
      </c>
      <c r="H83" t="s">
        <v>68</v>
      </c>
    </row>
    <row r="84" spans="1:8" x14ac:dyDescent="0.25">
      <c r="A84" t="s">
        <v>84</v>
      </c>
      <c r="B84" t="s">
        <v>17</v>
      </c>
      <c r="C84" s="2">
        <v>41051</v>
      </c>
      <c r="D84" s="2">
        <v>41065</v>
      </c>
      <c r="E84" t="s">
        <v>107</v>
      </c>
      <c r="F84" s="1">
        <v>23000</v>
      </c>
      <c r="G84" t="s">
        <v>74</v>
      </c>
      <c r="H84" t="s">
        <v>68</v>
      </c>
    </row>
    <row r="85" spans="1:8" x14ac:dyDescent="0.25">
      <c r="A85" t="s">
        <v>84</v>
      </c>
      <c r="B85" t="s">
        <v>17</v>
      </c>
      <c r="C85" s="2">
        <v>41746</v>
      </c>
      <c r="D85" s="2">
        <v>41760</v>
      </c>
      <c r="E85" t="s">
        <v>85</v>
      </c>
      <c r="F85" s="1">
        <v>25000</v>
      </c>
      <c r="G85" t="s">
        <v>74</v>
      </c>
      <c r="H85" t="s">
        <v>68</v>
      </c>
    </row>
    <row r="86" spans="1:8" x14ac:dyDescent="0.25">
      <c r="A86" t="s">
        <v>78</v>
      </c>
      <c r="B86" t="s">
        <v>80</v>
      </c>
      <c r="C86" s="2">
        <v>41977</v>
      </c>
      <c r="D86" s="2">
        <v>41978</v>
      </c>
      <c r="E86" t="s">
        <v>79</v>
      </c>
      <c r="F86" s="1">
        <v>25000</v>
      </c>
      <c r="G86" t="s">
        <v>81</v>
      </c>
      <c r="H86" t="s">
        <v>68</v>
      </c>
    </row>
    <row r="87" spans="1:8" x14ac:dyDescent="0.25">
      <c r="A87" t="s">
        <v>100</v>
      </c>
      <c r="B87" t="s">
        <v>57</v>
      </c>
      <c r="C87" s="2">
        <v>40842</v>
      </c>
      <c r="D87" s="2">
        <v>40843</v>
      </c>
      <c r="E87" t="s">
        <v>101</v>
      </c>
      <c r="F87" s="1">
        <v>15000</v>
      </c>
      <c r="G87" t="s">
        <v>70</v>
      </c>
      <c r="H87" t="s">
        <v>68</v>
      </c>
    </row>
    <row r="88" spans="1:8" x14ac:dyDescent="0.25">
      <c r="A88" t="s">
        <v>89</v>
      </c>
      <c r="B88" t="s">
        <v>10</v>
      </c>
      <c r="C88" s="2">
        <v>41274</v>
      </c>
      <c r="D88" s="2">
        <v>41274</v>
      </c>
      <c r="E88" t="s">
        <v>27</v>
      </c>
      <c r="F88" s="1">
        <v>9000</v>
      </c>
      <c r="G88" t="s">
        <v>91</v>
      </c>
      <c r="H88" t="s">
        <v>68</v>
      </c>
    </row>
    <row r="89" spans="1:8" x14ac:dyDescent="0.25">
      <c r="A89" t="s">
        <v>89</v>
      </c>
      <c r="B89" t="s">
        <v>10</v>
      </c>
      <c r="C89" s="2">
        <v>41690</v>
      </c>
      <c r="D89" s="2">
        <v>41690</v>
      </c>
      <c r="E89" t="s">
        <v>90</v>
      </c>
      <c r="F89" s="1">
        <v>10000</v>
      </c>
      <c r="G89" t="s">
        <v>91</v>
      </c>
      <c r="H89" t="s">
        <v>68</v>
      </c>
    </row>
    <row r="90" spans="1:8" x14ac:dyDescent="0.25">
      <c r="A90" t="s">
        <v>126</v>
      </c>
      <c r="B90" t="s">
        <v>44</v>
      </c>
      <c r="C90" s="2">
        <v>40891</v>
      </c>
      <c r="D90" s="2">
        <v>40892</v>
      </c>
      <c r="E90" t="s">
        <v>127</v>
      </c>
      <c r="F90" s="1">
        <v>4154</v>
      </c>
      <c r="G90" t="s">
        <v>128</v>
      </c>
      <c r="H90" t="s">
        <v>68</v>
      </c>
    </row>
    <row r="91" spans="1:8" x14ac:dyDescent="0.25">
      <c r="A91" t="s">
        <v>138</v>
      </c>
      <c r="B91" t="s">
        <v>2</v>
      </c>
      <c r="C91" s="2">
        <v>42305</v>
      </c>
      <c r="D91" s="2">
        <v>42314</v>
      </c>
      <c r="E91" t="s">
        <v>139</v>
      </c>
      <c r="F91" s="1">
        <v>21819</v>
      </c>
      <c r="G91" t="s">
        <v>70</v>
      </c>
      <c r="H91" t="s">
        <v>68</v>
      </c>
    </row>
    <row r="92" spans="1:8" x14ac:dyDescent="0.25">
      <c r="A92" t="s">
        <v>69</v>
      </c>
      <c r="B92" t="s">
        <v>10</v>
      </c>
      <c r="C92" s="2">
        <v>40904</v>
      </c>
      <c r="D92" s="2">
        <v>40905</v>
      </c>
      <c r="E92" t="s">
        <v>38</v>
      </c>
      <c r="F92" s="1">
        <v>6612</v>
      </c>
      <c r="G92" t="s">
        <v>70</v>
      </c>
      <c r="H92" t="s">
        <v>68</v>
      </c>
    </row>
    <row r="93" spans="1:8" x14ac:dyDescent="0.25">
      <c r="A93" t="s">
        <v>69</v>
      </c>
      <c r="B93" t="s">
        <v>10</v>
      </c>
      <c r="C93" s="2">
        <v>41274</v>
      </c>
      <c r="D93" s="2">
        <v>41274</v>
      </c>
      <c r="E93" t="s">
        <v>27</v>
      </c>
      <c r="F93" s="1">
        <v>10000</v>
      </c>
      <c r="G93" t="s">
        <v>70</v>
      </c>
      <c r="H93" t="s">
        <v>68</v>
      </c>
    </row>
    <row r="94" spans="1:8" x14ac:dyDescent="0.25">
      <c r="A94" t="s">
        <v>69</v>
      </c>
      <c r="B94" t="s">
        <v>10</v>
      </c>
      <c r="C94" s="2">
        <v>41639</v>
      </c>
      <c r="D94" s="2">
        <v>41652</v>
      </c>
      <c r="E94" t="s">
        <v>53</v>
      </c>
      <c r="F94" s="1">
        <v>10000</v>
      </c>
      <c r="G94" t="s">
        <v>70</v>
      </c>
      <c r="H94" t="s">
        <v>68</v>
      </c>
    </row>
    <row r="95" spans="1:8" x14ac:dyDescent="0.25">
      <c r="A95" t="s">
        <v>69</v>
      </c>
      <c r="B95" t="s">
        <v>10</v>
      </c>
      <c r="C95" s="2">
        <v>41960</v>
      </c>
      <c r="D95" s="2">
        <v>42004</v>
      </c>
      <c r="E95" t="s">
        <v>71</v>
      </c>
      <c r="F95" s="1">
        <v>10000</v>
      </c>
      <c r="G95" t="s">
        <v>70</v>
      </c>
      <c r="H95" t="s">
        <v>68</v>
      </c>
    </row>
    <row r="96" spans="1:8" s="33" customFormat="1" x14ac:dyDescent="0.25">
      <c r="A96" s="36" t="s">
        <v>69</v>
      </c>
      <c r="B96" s="36" t="s">
        <v>10</v>
      </c>
      <c r="C96" s="38">
        <v>43100</v>
      </c>
      <c r="D96" s="89">
        <v>43118</v>
      </c>
      <c r="E96" s="36" t="s">
        <v>1469</v>
      </c>
      <c r="F96" s="37">
        <v>10000</v>
      </c>
      <c r="G96" s="36" t="s">
        <v>70</v>
      </c>
      <c r="H96" s="36" t="s">
        <v>68</v>
      </c>
    </row>
    <row r="97" spans="1:8" x14ac:dyDescent="0.25">
      <c r="C97" s="2"/>
      <c r="D97" s="2"/>
      <c r="E97" s="11" t="s">
        <v>1303</v>
      </c>
      <c r="F97" s="12">
        <f>SUM(F51:F96)</f>
        <v>907824</v>
      </c>
    </row>
    <row r="99" spans="1:8" x14ac:dyDescent="0.25">
      <c r="A99" t="s">
        <v>394</v>
      </c>
      <c r="B99" t="s">
        <v>110</v>
      </c>
      <c r="C99" s="2">
        <v>42305</v>
      </c>
      <c r="D99" s="2">
        <v>42314</v>
      </c>
      <c r="E99" t="s">
        <v>395</v>
      </c>
      <c r="F99" s="1">
        <v>25000</v>
      </c>
      <c r="G99" t="s">
        <v>154</v>
      </c>
      <c r="H99" t="s">
        <v>144</v>
      </c>
    </row>
    <row r="100" spans="1:8" s="17" customFormat="1" x14ac:dyDescent="0.25">
      <c r="A100" s="17" t="s">
        <v>394</v>
      </c>
      <c r="B100" s="17" t="s">
        <v>80</v>
      </c>
      <c r="C100" s="19">
        <v>42936</v>
      </c>
      <c r="D100" s="19">
        <v>42955</v>
      </c>
      <c r="E100" s="17" t="s">
        <v>1437</v>
      </c>
      <c r="F100" s="18">
        <v>25000</v>
      </c>
      <c r="G100" s="17" t="s">
        <v>154</v>
      </c>
      <c r="H100" s="17" t="s">
        <v>144</v>
      </c>
    </row>
    <row r="101" spans="1:8" x14ac:dyDescent="0.25">
      <c r="A101" t="s">
        <v>681</v>
      </c>
      <c r="B101" t="s">
        <v>243</v>
      </c>
      <c r="C101" s="2">
        <v>41565</v>
      </c>
      <c r="D101" s="2">
        <v>41597</v>
      </c>
      <c r="E101" t="s">
        <v>682</v>
      </c>
      <c r="F101" s="1">
        <v>25000</v>
      </c>
      <c r="G101" t="s">
        <v>154</v>
      </c>
      <c r="H101" t="s">
        <v>144</v>
      </c>
    </row>
    <row r="102" spans="1:8" x14ac:dyDescent="0.25">
      <c r="A102" t="s">
        <v>160</v>
      </c>
      <c r="B102" t="s">
        <v>10</v>
      </c>
      <c r="C102" s="2">
        <v>41227</v>
      </c>
      <c r="D102" s="2">
        <v>41240</v>
      </c>
      <c r="E102" t="s">
        <v>161</v>
      </c>
      <c r="F102" s="1">
        <v>25000</v>
      </c>
      <c r="G102" t="s">
        <v>162</v>
      </c>
      <c r="H102" t="s">
        <v>144</v>
      </c>
    </row>
    <row r="103" spans="1:8" x14ac:dyDescent="0.25">
      <c r="A103" t="s">
        <v>294</v>
      </c>
      <c r="B103" t="s">
        <v>5</v>
      </c>
      <c r="C103" s="2">
        <v>41802</v>
      </c>
      <c r="D103" s="2">
        <v>41809</v>
      </c>
      <c r="E103" t="s">
        <v>295</v>
      </c>
      <c r="F103" s="1">
        <v>12988</v>
      </c>
      <c r="G103" t="s">
        <v>296</v>
      </c>
      <c r="H103" t="s">
        <v>144</v>
      </c>
    </row>
    <row r="104" spans="1:8" x14ac:dyDescent="0.25">
      <c r="A104" t="s">
        <v>294</v>
      </c>
      <c r="B104" t="s">
        <v>5</v>
      </c>
      <c r="C104" s="2">
        <v>42241</v>
      </c>
      <c r="D104" s="2">
        <v>42243</v>
      </c>
      <c r="E104" t="s">
        <v>295</v>
      </c>
      <c r="F104" s="1">
        <v>13000</v>
      </c>
      <c r="G104" t="s">
        <v>296</v>
      </c>
      <c r="H104" t="s">
        <v>144</v>
      </c>
    </row>
    <row r="105" spans="1:8" s="213" customFormat="1" x14ac:dyDescent="0.25">
      <c r="A105" s="213" t="s">
        <v>294</v>
      </c>
      <c r="B105" s="213" t="s">
        <v>5</v>
      </c>
      <c r="C105" s="214">
        <v>43100</v>
      </c>
      <c r="D105" s="214">
        <v>43125</v>
      </c>
      <c r="E105" s="213" t="s">
        <v>1573</v>
      </c>
      <c r="F105" s="215">
        <v>20000</v>
      </c>
      <c r="G105" s="213" t="s">
        <v>296</v>
      </c>
      <c r="H105" s="213" t="s">
        <v>144</v>
      </c>
    </row>
    <row r="106" spans="1:8" x14ac:dyDescent="0.25">
      <c r="A106" t="s">
        <v>560</v>
      </c>
      <c r="B106" t="s">
        <v>2</v>
      </c>
      <c r="C106" s="2">
        <v>41746</v>
      </c>
      <c r="D106" s="2">
        <v>41760</v>
      </c>
      <c r="E106" t="s">
        <v>561</v>
      </c>
      <c r="F106" s="1">
        <v>9000</v>
      </c>
      <c r="G106" t="s">
        <v>562</v>
      </c>
      <c r="H106" t="s">
        <v>144</v>
      </c>
    </row>
    <row r="107" spans="1:8" x14ac:dyDescent="0.25">
      <c r="A107" t="s">
        <v>566</v>
      </c>
      <c r="B107" t="s">
        <v>2</v>
      </c>
      <c r="C107" s="2">
        <v>41096</v>
      </c>
      <c r="D107" s="2">
        <v>41100</v>
      </c>
      <c r="E107" t="s">
        <v>567</v>
      </c>
      <c r="F107" s="1">
        <v>50400</v>
      </c>
      <c r="G107" t="s">
        <v>156</v>
      </c>
      <c r="H107" t="s">
        <v>144</v>
      </c>
    </row>
    <row r="108" spans="1:8" x14ac:dyDescent="0.25">
      <c r="A108" t="s">
        <v>566</v>
      </c>
      <c r="B108" t="s">
        <v>2</v>
      </c>
      <c r="C108" s="2">
        <v>41487</v>
      </c>
      <c r="D108" s="2">
        <v>41507</v>
      </c>
      <c r="E108" t="s">
        <v>712</v>
      </c>
      <c r="F108" s="1">
        <v>50000</v>
      </c>
      <c r="G108" t="s">
        <v>156</v>
      </c>
      <c r="H108" t="s">
        <v>144</v>
      </c>
    </row>
    <row r="109" spans="1:8" x14ac:dyDescent="0.25">
      <c r="A109" t="s">
        <v>566</v>
      </c>
      <c r="B109" t="s">
        <v>2</v>
      </c>
      <c r="C109" s="2">
        <v>42067</v>
      </c>
      <c r="D109" s="2">
        <v>42069</v>
      </c>
      <c r="E109" t="s">
        <v>630</v>
      </c>
      <c r="F109" s="1">
        <v>50000</v>
      </c>
      <c r="G109" t="s">
        <v>156</v>
      </c>
      <c r="H109" t="s">
        <v>144</v>
      </c>
    </row>
    <row r="110" spans="1:8" x14ac:dyDescent="0.25">
      <c r="A110" t="s">
        <v>563</v>
      </c>
      <c r="B110" t="s">
        <v>5</v>
      </c>
      <c r="C110" s="2">
        <v>41096</v>
      </c>
      <c r="D110" s="2">
        <v>41100</v>
      </c>
      <c r="E110" t="s">
        <v>564</v>
      </c>
      <c r="F110" s="1">
        <v>12415</v>
      </c>
      <c r="G110" t="s">
        <v>154</v>
      </c>
      <c r="H110" t="s">
        <v>144</v>
      </c>
    </row>
    <row r="111" spans="1:8" x14ac:dyDescent="0.25">
      <c r="A111" t="s">
        <v>332</v>
      </c>
      <c r="B111" t="s">
        <v>5</v>
      </c>
      <c r="C111" s="2">
        <v>40891</v>
      </c>
      <c r="D111" s="2">
        <v>40892</v>
      </c>
      <c r="E111" t="s">
        <v>333</v>
      </c>
      <c r="F111" s="1">
        <v>20000</v>
      </c>
      <c r="G111" t="s">
        <v>227</v>
      </c>
      <c r="H111" t="s">
        <v>144</v>
      </c>
    </row>
    <row r="112" spans="1:8" x14ac:dyDescent="0.25">
      <c r="A112" t="s">
        <v>332</v>
      </c>
      <c r="B112" t="s">
        <v>5</v>
      </c>
      <c r="C112" s="2">
        <v>41255</v>
      </c>
      <c r="D112" s="2">
        <v>41269</v>
      </c>
      <c r="E112" t="s">
        <v>447</v>
      </c>
      <c r="F112" s="1">
        <v>20000</v>
      </c>
      <c r="G112" t="s">
        <v>227</v>
      </c>
      <c r="H112" t="s">
        <v>144</v>
      </c>
    </row>
    <row r="113" spans="1:8" x14ac:dyDescent="0.25">
      <c r="A113" t="s">
        <v>216</v>
      </c>
      <c r="B113" t="s">
        <v>10</v>
      </c>
      <c r="C113" s="2">
        <v>42590</v>
      </c>
      <c r="D113" s="2">
        <v>42655</v>
      </c>
      <c r="E113" t="s">
        <v>217</v>
      </c>
      <c r="F113" s="1">
        <v>72700</v>
      </c>
      <c r="G113" t="s">
        <v>218</v>
      </c>
      <c r="H113" t="s">
        <v>144</v>
      </c>
    </row>
    <row r="114" spans="1:8" x14ac:dyDescent="0.25">
      <c r="A114" t="s">
        <v>338</v>
      </c>
      <c r="B114" t="s">
        <v>61</v>
      </c>
      <c r="C114" s="2">
        <v>40891</v>
      </c>
      <c r="D114" s="2">
        <v>40892</v>
      </c>
      <c r="E114" t="s">
        <v>339</v>
      </c>
      <c r="F114" s="1">
        <v>21200</v>
      </c>
      <c r="G114" t="s">
        <v>340</v>
      </c>
      <c r="H114" t="s">
        <v>144</v>
      </c>
    </row>
    <row r="115" spans="1:8" x14ac:dyDescent="0.25">
      <c r="A115" t="s">
        <v>338</v>
      </c>
      <c r="B115" t="s">
        <v>61</v>
      </c>
      <c r="C115" s="2">
        <v>41255</v>
      </c>
      <c r="D115" s="2">
        <v>41269</v>
      </c>
      <c r="E115" t="s">
        <v>452</v>
      </c>
      <c r="F115" s="1">
        <v>23000</v>
      </c>
      <c r="G115" t="s">
        <v>340</v>
      </c>
      <c r="H115" t="s">
        <v>144</v>
      </c>
    </row>
    <row r="116" spans="1:8" x14ac:dyDescent="0.25">
      <c r="A116" t="s">
        <v>683</v>
      </c>
      <c r="B116" t="s">
        <v>66</v>
      </c>
      <c r="C116" s="2">
        <v>41565</v>
      </c>
      <c r="D116" s="2">
        <v>41597</v>
      </c>
      <c r="E116" t="s">
        <v>684</v>
      </c>
      <c r="F116" s="1">
        <v>21000</v>
      </c>
      <c r="G116" t="s">
        <v>685</v>
      </c>
      <c r="H116" t="s">
        <v>144</v>
      </c>
    </row>
    <row r="117" spans="1:8" x14ac:dyDescent="0.25">
      <c r="A117" t="s">
        <v>345</v>
      </c>
      <c r="B117" t="s">
        <v>17</v>
      </c>
      <c r="C117" s="2">
        <v>40891</v>
      </c>
      <c r="D117" s="2">
        <v>40892</v>
      </c>
      <c r="E117" t="s">
        <v>346</v>
      </c>
      <c r="F117" s="1">
        <v>10260</v>
      </c>
      <c r="G117" t="s">
        <v>227</v>
      </c>
      <c r="H117" t="s">
        <v>144</v>
      </c>
    </row>
    <row r="118" spans="1:8" x14ac:dyDescent="0.25">
      <c r="A118" t="s">
        <v>345</v>
      </c>
      <c r="B118" t="s">
        <v>17</v>
      </c>
      <c r="C118" s="2">
        <v>41255</v>
      </c>
      <c r="D118" s="2">
        <v>41269</v>
      </c>
      <c r="E118" t="s">
        <v>468</v>
      </c>
      <c r="F118" s="1">
        <v>8820</v>
      </c>
      <c r="G118" t="s">
        <v>227</v>
      </c>
      <c r="H118" t="s">
        <v>144</v>
      </c>
    </row>
    <row r="119" spans="1:8" x14ac:dyDescent="0.25">
      <c r="A119" t="s">
        <v>345</v>
      </c>
      <c r="B119" t="s">
        <v>17</v>
      </c>
      <c r="C119" s="2">
        <v>41898</v>
      </c>
      <c r="D119" s="2">
        <v>41900</v>
      </c>
      <c r="E119" t="s">
        <v>604</v>
      </c>
      <c r="F119" s="1">
        <v>11245</v>
      </c>
      <c r="G119" t="s">
        <v>227</v>
      </c>
      <c r="H119" t="s">
        <v>144</v>
      </c>
    </row>
    <row r="120" spans="1:8" x14ac:dyDescent="0.25">
      <c r="A120" t="s">
        <v>345</v>
      </c>
      <c r="B120" t="s">
        <v>17</v>
      </c>
      <c r="C120" s="2">
        <v>42521</v>
      </c>
      <c r="D120" s="2">
        <v>42537</v>
      </c>
      <c r="E120" t="s">
        <v>483</v>
      </c>
      <c r="F120" s="1">
        <v>26480</v>
      </c>
      <c r="G120" t="s">
        <v>227</v>
      </c>
      <c r="H120" t="s">
        <v>144</v>
      </c>
    </row>
    <row r="121" spans="1:8" x14ac:dyDescent="0.25">
      <c r="A121" t="s">
        <v>660</v>
      </c>
      <c r="B121" t="s">
        <v>5</v>
      </c>
      <c r="C121" s="2">
        <v>41410</v>
      </c>
      <c r="D121" s="2">
        <v>41436</v>
      </c>
      <c r="E121" t="s">
        <v>661</v>
      </c>
      <c r="F121" s="1">
        <v>25000</v>
      </c>
      <c r="G121" t="s">
        <v>177</v>
      </c>
      <c r="H121" t="s">
        <v>144</v>
      </c>
    </row>
    <row r="122" spans="1:8" x14ac:dyDescent="0.25">
      <c r="A122" t="s">
        <v>183</v>
      </c>
      <c r="B122" t="s">
        <v>5</v>
      </c>
      <c r="C122" s="2">
        <v>41051</v>
      </c>
      <c r="D122" s="2">
        <v>41065</v>
      </c>
      <c r="E122" t="s">
        <v>184</v>
      </c>
      <c r="F122" s="1">
        <v>50000</v>
      </c>
      <c r="G122" t="s">
        <v>185</v>
      </c>
      <c r="H122" t="s">
        <v>144</v>
      </c>
    </row>
    <row r="123" spans="1:8" x14ac:dyDescent="0.25">
      <c r="A123" t="s">
        <v>183</v>
      </c>
      <c r="B123" t="s">
        <v>5</v>
      </c>
      <c r="C123" s="2">
        <v>41410</v>
      </c>
      <c r="D123" s="2">
        <v>41436</v>
      </c>
      <c r="E123" t="s">
        <v>710</v>
      </c>
      <c r="F123" s="1">
        <v>50000</v>
      </c>
      <c r="G123" t="s">
        <v>185</v>
      </c>
      <c r="H123" t="s">
        <v>144</v>
      </c>
    </row>
    <row r="124" spans="1:8" x14ac:dyDescent="0.25">
      <c r="A124" t="s">
        <v>542</v>
      </c>
      <c r="B124" t="s">
        <v>153</v>
      </c>
      <c r="C124" s="2">
        <v>41227</v>
      </c>
      <c r="D124" s="2">
        <v>41240</v>
      </c>
      <c r="E124" t="s">
        <v>543</v>
      </c>
      <c r="F124" s="1">
        <v>25000</v>
      </c>
      <c r="G124" t="s">
        <v>373</v>
      </c>
      <c r="H124" t="s">
        <v>144</v>
      </c>
    </row>
    <row r="125" spans="1:8" x14ac:dyDescent="0.25">
      <c r="A125" t="s">
        <v>689</v>
      </c>
      <c r="B125" t="s">
        <v>10</v>
      </c>
      <c r="C125" s="2">
        <v>41565</v>
      </c>
      <c r="D125" s="2">
        <v>41597</v>
      </c>
      <c r="E125" t="s">
        <v>690</v>
      </c>
      <c r="F125" s="1">
        <v>10000</v>
      </c>
      <c r="G125" t="s">
        <v>227</v>
      </c>
      <c r="H125" t="s">
        <v>144</v>
      </c>
    </row>
    <row r="126" spans="1:8" x14ac:dyDescent="0.25">
      <c r="A126" t="s">
        <v>509</v>
      </c>
      <c r="B126" t="s">
        <v>511</v>
      </c>
      <c r="C126" s="2">
        <v>41051</v>
      </c>
      <c r="D126" s="2">
        <v>41065</v>
      </c>
      <c r="E126" t="s">
        <v>510</v>
      </c>
      <c r="F126" s="1">
        <v>15000</v>
      </c>
      <c r="G126" t="s">
        <v>267</v>
      </c>
      <c r="H126" t="s">
        <v>144</v>
      </c>
    </row>
    <row r="127" spans="1:8" x14ac:dyDescent="0.25">
      <c r="A127" t="s">
        <v>509</v>
      </c>
      <c r="B127" t="s">
        <v>511</v>
      </c>
      <c r="C127" s="2">
        <v>41410</v>
      </c>
      <c r="D127" s="2">
        <v>41436</v>
      </c>
      <c r="E127" t="s">
        <v>665</v>
      </c>
      <c r="F127" s="1">
        <v>20000</v>
      </c>
      <c r="G127" t="s">
        <v>267</v>
      </c>
      <c r="H127" t="s">
        <v>144</v>
      </c>
    </row>
    <row r="128" spans="1:8" x14ac:dyDescent="0.25">
      <c r="A128" t="s">
        <v>509</v>
      </c>
      <c r="B128" t="s">
        <v>511</v>
      </c>
      <c r="C128" s="2">
        <v>42067</v>
      </c>
      <c r="D128" s="2">
        <v>42069</v>
      </c>
      <c r="E128" t="s">
        <v>521</v>
      </c>
      <c r="F128" s="1">
        <v>25000</v>
      </c>
      <c r="G128" t="s">
        <v>267</v>
      </c>
      <c r="H128" t="s">
        <v>144</v>
      </c>
    </row>
    <row r="129" spans="1:8" s="17" customFormat="1" x14ac:dyDescent="0.25">
      <c r="A129" s="17" t="s">
        <v>1439</v>
      </c>
      <c r="B129" s="17" t="s">
        <v>80</v>
      </c>
      <c r="C129" s="19">
        <v>42936</v>
      </c>
      <c r="D129" s="19">
        <v>42955</v>
      </c>
      <c r="E129" s="17" t="s">
        <v>1438</v>
      </c>
      <c r="F129" s="18">
        <v>20000</v>
      </c>
      <c r="G129" s="17" t="s">
        <v>592</v>
      </c>
      <c r="H129" s="17" t="s">
        <v>144</v>
      </c>
    </row>
    <row r="130" spans="1:8" x14ac:dyDescent="0.25">
      <c r="A130" t="s">
        <v>620</v>
      </c>
      <c r="B130" t="s">
        <v>153</v>
      </c>
      <c r="C130" s="2">
        <v>41953</v>
      </c>
      <c r="D130" s="2">
        <v>41956</v>
      </c>
      <c r="E130" t="s">
        <v>621</v>
      </c>
      <c r="F130" s="1">
        <v>25000</v>
      </c>
      <c r="G130" t="s">
        <v>622</v>
      </c>
      <c r="H130" t="s">
        <v>144</v>
      </c>
    </row>
    <row r="131" spans="1:8" x14ac:dyDescent="0.25">
      <c r="A131" t="s">
        <v>595</v>
      </c>
      <c r="B131" t="s">
        <v>223</v>
      </c>
      <c r="C131" s="2">
        <v>41639</v>
      </c>
      <c r="D131" s="2">
        <v>41675</v>
      </c>
      <c r="E131" t="s">
        <v>596</v>
      </c>
      <c r="F131" s="1">
        <v>25000</v>
      </c>
      <c r="G131" t="s">
        <v>597</v>
      </c>
      <c r="H131" t="s">
        <v>144</v>
      </c>
    </row>
    <row r="132" spans="1:8" x14ac:dyDescent="0.25">
      <c r="A132" t="s">
        <v>485</v>
      </c>
      <c r="B132" t="s">
        <v>153</v>
      </c>
      <c r="C132" s="2">
        <v>42359</v>
      </c>
      <c r="D132" s="2">
        <v>42369</v>
      </c>
      <c r="E132" t="s">
        <v>486</v>
      </c>
      <c r="F132" s="1">
        <v>10000</v>
      </c>
      <c r="G132" t="s">
        <v>168</v>
      </c>
      <c r="H132" t="s">
        <v>144</v>
      </c>
    </row>
    <row r="133" spans="1:8" x14ac:dyDescent="0.25">
      <c r="A133" t="s">
        <v>485</v>
      </c>
      <c r="B133" t="s">
        <v>153</v>
      </c>
      <c r="C133" s="2">
        <v>42717</v>
      </c>
      <c r="D133" s="2">
        <v>42719</v>
      </c>
      <c r="E133" t="s">
        <v>1361</v>
      </c>
      <c r="F133" s="1">
        <v>9880</v>
      </c>
      <c r="G133" t="s">
        <v>168</v>
      </c>
      <c r="H133" t="s">
        <v>144</v>
      </c>
    </row>
    <row r="134" spans="1:8" x14ac:dyDescent="0.25">
      <c r="A134" t="s">
        <v>221</v>
      </c>
      <c r="B134" t="s">
        <v>223</v>
      </c>
      <c r="C134" s="2">
        <v>40764</v>
      </c>
      <c r="D134" s="2">
        <v>40771</v>
      </c>
      <c r="E134" t="s">
        <v>222</v>
      </c>
      <c r="F134" s="1">
        <v>24920</v>
      </c>
      <c r="G134" t="s">
        <v>224</v>
      </c>
      <c r="H134" t="s">
        <v>144</v>
      </c>
    </row>
    <row r="135" spans="1:8" s="17" customFormat="1" x14ac:dyDescent="0.25">
      <c r="A135" s="17" t="s">
        <v>1440</v>
      </c>
      <c r="B135" s="17" t="s">
        <v>80</v>
      </c>
      <c r="C135" s="19">
        <v>42936</v>
      </c>
      <c r="D135" s="19">
        <v>42955</v>
      </c>
      <c r="E135" s="17" t="s">
        <v>1441</v>
      </c>
      <c r="F135" s="18">
        <v>25000</v>
      </c>
      <c r="G135" s="17" t="s">
        <v>195</v>
      </c>
      <c r="H135" s="17" t="s">
        <v>144</v>
      </c>
    </row>
    <row r="136" spans="1:8" x14ac:dyDescent="0.25">
      <c r="A136" t="s">
        <v>583</v>
      </c>
      <c r="B136" t="s">
        <v>153</v>
      </c>
      <c r="C136" s="2">
        <v>41802</v>
      </c>
      <c r="D136" s="2">
        <v>41809</v>
      </c>
      <c r="E136" t="s">
        <v>584</v>
      </c>
      <c r="F136" s="1">
        <v>25000</v>
      </c>
      <c r="G136" t="s">
        <v>585</v>
      </c>
      <c r="H136" t="s">
        <v>144</v>
      </c>
    </row>
    <row r="137" spans="1:8" x14ac:dyDescent="0.25">
      <c r="A137" t="s">
        <v>301</v>
      </c>
      <c r="B137" t="s">
        <v>5</v>
      </c>
      <c r="C137" s="2">
        <v>40904</v>
      </c>
      <c r="D137" s="2">
        <v>40905</v>
      </c>
      <c r="E137" t="s">
        <v>38</v>
      </c>
      <c r="F137" s="1">
        <v>6612</v>
      </c>
      <c r="G137" t="s">
        <v>174</v>
      </c>
      <c r="H137" t="s">
        <v>144</v>
      </c>
    </row>
    <row r="138" spans="1:8" x14ac:dyDescent="0.25">
      <c r="A138" t="s">
        <v>301</v>
      </c>
      <c r="B138" t="s">
        <v>5</v>
      </c>
      <c r="C138" s="2">
        <v>41274</v>
      </c>
      <c r="D138" s="2">
        <v>41274</v>
      </c>
      <c r="E138" t="s">
        <v>27</v>
      </c>
      <c r="F138" s="1">
        <v>10000</v>
      </c>
      <c r="G138" t="s">
        <v>174</v>
      </c>
      <c r="H138" t="s">
        <v>144</v>
      </c>
    </row>
    <row r="139" spans="1:8" x14ac:dyDescent="0.25">
      <c r="A139" t="s">
        <v>301</v>
      </c>
      <c r="B139" t="s">
        <v>5</v>
      </c>
      <c r="C139" s="2">
        <v>41802</v>
      </c>
      <c r="D139" s="2">
        <v>41809</v>
      </c>
      <c r="E139" t="s">
        <v>586</v>
      </c>
      <c r="F139" s="1">
        <v>24500</v>
      </c>
      <c r="G139" t="s">
        <v>174</v>
      </c>
      <c r="H139" t="s">
        <v>144</v>
      </c>
    </row>
    <row r="140" spans="1:8" x14ac:dyDescent="0.25">
      <c r="A140" t="s">
        <v>301</v>
      </c>
      <c r="B140" t="s">
        <v>5</v>
      </c>
      <c r="C140" s="2">
        <v>42305</v>
      </c>
      <c r="D140" s="2">
        <v>42314</v>
      </c>
      <c r="E140" t="s">
        <v>400</v>
      </c>
      <c r="F140" s="1">
        <v>35000</v>
      </c>
      <c r="G140" t="s">
        <v>174</v>
      </c>
      <c r="H140" t="s">
        <v>144</v>
      </c>
    </row>
    <row r="141" spans="1:8" x14ac:dyDescent="0.25">
      <c r="A141" t="s">
        <v>499</v>
      </c>
      <c r="B141" t="s">
        <v>501</v>
      </c>
      <c r="C141" s="2">
        <v>41802</v>
      </c>
      <c r="D141" s="2">
        <v>41809</v>
      </c>
      <c r="E141" t="s">
        <v>587</v>
      </c>
      <c r="F141" s="1">
        <v>17630</v>
      </c>
      <c r="G141" t="s">
        <v>174</v>
      </c>
      <c r="H141" t="s">
        <v>144</v>
      </c>
    </row>
    <row r="142" spans="1:8" x14ac:dyDescent="0.25">
      <c r="A142" t="s">
        <v>499</v>
      </c>
      <c r="B142" t="s">
        <v>501</v>
      </c>
      <c r="C142" s="2">
        <v>42521</v>
      </c>
      <c r="D142" s="2">
        <v>42537</v>
      </c>
      <c r="E142" t="s">
        <v>500</v>
      </c>
      <c r="F142" s="1">
        <v>35000</v>
      </c>
      <c r="G142" t="s">
        <v>174</v>
      </c>
      <c r="H142" t="s">
        <v>144</v>
      </c>
    </row>
    <row r="143" spans="1:8" x14ac:dyDescent="0.25">
      <c r="A143" t="s">
        <v>691</v>
      </c>
      <c r="B143" t="s">
        <v>10</v>
      </c>
      <c r="C143" s="2">
        <v>41565</v>
      </c>
      <c r="D143" s="2">
        <v>41617</v>
      </c>
      <c r="E143" t="s">
        <v>692</v>
      </c>
      <c r="F143" s="1">
        <v>25000</v>
      </c>
      <c r="G143" t="s">
        <v>174</v>
      </c>
      <c r="H143" t="s">
        <v>144</v>
      </c>
    </row>
    <row r="144" spans="1:8" x14ac:dyDescent="0.25">
      <c r="A144" t="s">
        <v>297</v>
      </c>
      <c r="B144" t="s">
        <v>153</v>
      </c>
      <c r="C144" s="2">
        <v>41227</v>
      </c>
      <c r="D144" s="2">
        <v>41240</v>
      </c>
      <c r="E144" t="s">
        <v>298</v>
      </c>
      <c r="F144" s="1">
        <v>25000</v>
      </c>
      <c r="G144" t="s">
        <v>239</v>
      </c>
      <c r="H144" t="s">
        <v>144</v>
      </c>
    </row>
    <row r="145" spans="1:8" x14ac:dyDescent="0.25">
      <c r="A145" t="s">
        <v>157</v>
      </c>
      <c r="B145" t="s">
        <v>2</v>
      </c>
      <c r="C145" s="2">
        <v>42590</v>
      </c>
      <c r="D145" s="2">
        <v>42648</v>
      </c>
      <c r="E145" t="s">
        <v>158</v>
      </c>
      <c r="F145" s="1">
        <v>74460</v>
      </c>
      <c r="G145" t="s">
        <v>159</v>
      </c>
      <c r="H145" t="s">
        <v>144</v>
      </c>
    </row>
    <row r="146" spans="1:8" s="17" customFormat="1" x14ac:dyDescent="0.25">
      <c r="A146" s="17" t="s">
        <v>1442</v>
      </c>
      <c r="B146" s="17" t="s">
        <v>5</v>
      </c>
      <c r="C146" s="19">
        <v>42936</v>
      </c>
      <c r="D146" s="19">
        <v>42955</v>
      </c>
      <c r="E146" s="17" t="s">
        <v>1443</v>
      </c>
      <c r="F146" s="18">
        <v>25000</v>
      </c>
      <c r="G146" s="17" t="s">
        <v>227</v>
      </c>
      <c r="H146" s="17" t="s">
        <v>144</v>
      </c>
    </row>
    <row r="147" spans="1:8" x14ac:dyDescent="0.25">
      <c r="A147" t="s">
        <v>411</v>
      </c>
      <c r="B147" t="s">
        <v>153</v>
      </c>
      <c r="C147" s="2">
        <v>41051</v>
      </c>
      <c r="D147" s="2">
        <v>41065</v>
      </c>
      <c r="E147" t="s">
        <v>507</v>
      </c>
      <c r="F147" s="1">
        <v>25000</v>
      </c>
      <c r="G147" t="s">
        <v>413</v>
      </c>
      <c r="H147" t="s">
        <v>144</v>
      </c>
    </row>
    <row r="148" spans="1:8" x14ac:dyDescent="0.25">
      <c r="A148" t="s">
        <v>411</v>
      </c>
      <c r="B148" t="s">
        <v>153</v>
      </c>
      <c r="C148" s="2">
        <v>41844</v>
      </c>
      <c r="D148" s="2">
        <v>41848</v>
      </c>
      <c r="E148" t="s">
        <v>507</v>
      </c>
      <c r="F148" s="1">
        <v>25000</v>
      </c>
      <c r="G148" t="s">
        <v>413</v>
      </c>
      <c r="H148" t="s">
        <v>144</v>
      </c>
    </row>
    <row r="149" spans="1:8" x14ac:dyDescent="0.25">
      <c r="A149" t="s">
        <v>411</v>
      </c>
      <c r="B149" t="s">
        <v>153</v>
      </c>
      <c r="C149" s="2">
        <v>42305</v>
      </c>
      <c r="D149" s="2">
        <v>42314</v>
      </c>
      <c r="E149" t="s">
        <v>412</v>
      </c>
      <c r="F149" s="1">
        <v>25000</v>
      </c>
      <c r="G149" t="s">
        <v>413</v>
      </c>
      <c r="H149" t="s">
        <v>144</v>
      </c>
    </row>
    <row r="150" spans="1:8" x14ac:dyDescent="0.25">
      <c r="A150" t="s">
        <v>626</v>
      </c>
      <c r="B150" t="s">
        <v>57</v>
      </c>
      <c r="C150" s="2">
        <v>41953</v>
      </c>
      <c r="D150" s="2">
        <v>41956</v>
      </c>
      <c r="E150" t="s">
        <v>627</v>
      </c>
      <c r="F150" s="1">
        <v>21500</v>
      </c>
      <c r="G150" t="s">
        <v>174</v>
      </c>
      <c r="H150" t="s">
        <v>144</v>
      </c>
    </row>
    <row r="151" spans="1:8" x14ac:dyDescent="0.25">
      <c r="A151" t="s">
        <v>489</v>
      </c>
      <c r="B151" t="s">
        <v>57</v>
      </c>
      <c r="C151" s="2">
        <v>40891</v>
      </c>
      <c r="D151" s="2">
        <v>40892</v>
      </c>
      <c r="E151" t="s">
        <v>503</v>
      </c>
      <c r="F151" s="1">
        <v>10000</v>
      </c>
      <c r="G151" t="s">
        <v>353</v>
      </c>
      <c r="H151" t="s">
        <v>144</v>
      </c>
    </row>
    <row r="152" spans="1:8" x14ac:dyDescent="0.25">
      <c r="A152" t="s">
        <v>489</v>
      </c>
      <c r="B152" t="s">
        <v>57</v>
      </c>
      <c r="C152" s="2">
        <v>41977</v>
      </c>
      <c r="D152" s="2">
        <v>41978</v>
      </c>
      <c r="E152" t="s">
        <v>490</v>
      </c>
      <c r="F152" s="1">
        <v>25000</v>
      </c>
      <c r="G152" t="s">
        <v>353</v>
      </c>
      <c r="H152" t="s">
        <v>144</v>
      </c>
    </row>
    <row r="153" spans="1:8" x14ac:dyDescent="0.25">
      <c r="A153" t="s">
        <v>489</v>
      </c>
      <c r="B153" t="s">
        <v>57</v>
      </c>
      <c r="C153" s="2">
        <v>42590</v>
      </c>
      <c r="D153" s="2">
        <v>42706</v>
      </c>
      <c r="E153" t="s">
        <v>490</v>
      </c>
      <c r="F153" s="1">
        <v>25000</v>
      </c>
      <c r="G153" t="s">
        <v>353</v>
      </c>
      <c r="H153" t="s">
        <v>144</v>
      </c>
    </row>
    <row r="154" spans="1:8" x14ac:dyDescent="0.25">
      <c r="A154" t="s">
        <v>219</v>
      </c>
      <c r="B154" t="s">
        <v>10</v>
      </c>
      <c r="C154" s="2">
        <v>41227</v>
      </c>
      <c r="D154" s="2">
        <v>41240</v>
      </c>
      <c r="E154" t="s">
        <v>220</v>
      </c>
      <c r="F154" s="1">
        <v>25000</v>
      </c>
      <c r="G154" t="s">
        <v>213</v>
      </c>
      <c r="H154" t="s">
        <v>144</v>
      </c>
    </row>
    <row r="155" spans="1:8" x14ac:dyDescent="0.25">
      <c r="A155" t="s">
        <v>219</v>
      </c>
      <c r="B155" t="s">
        <v>10</v>
      </c>
      <c r="C155" s="2">
        <v>41639</v>
      </c>
      <c r="D155" s="2">
        <v>41654</v>
      </c>
      <c r="E155" t="s">
        <v>530</v>
      </c>
      <c r="F155" s="1">
        <v>25000</v>
      </c>
      <c r="G155" t="s">
        <v>213</v>
      </c>
      <c r="H155" t="s">
        <v>144</v>
      </c>
    </row>
    <row r="156" spans="1:8" x14ac:dyDescent="0.25">
      <c r="A156" t="s">
        <v>219</v>
      </c>
      <c r="B156" t="s">
        <v>10</v>
      </c>
      <c r="C156" s="2">
        <v>42305</v>
      </c>
      <c r="D156" s="2">
        <v>42314</v>
      </c>
      <c r="E156" t="s">
        <v>385</v>
      </c>
      <c r="F156" s="1">
        <v>25000</v>
      </c>
      <c r="G156" t="s">
        <v>213</v>
      </c>
      <c r="H156" t="s">
        <v>144</v>
      </c>
    </row>
    <row r="157" spans="1:8" x14ac:dyDescent="0.25">
      <c r="A157" t="s">
        <v>219</v>
      </c>
      <c r="B157" t="s">
        <v>10</v>
      </c>
      <c r="C157" s="2">
        <v>42590</v>
      </c>
      <c r="D157" s="2">
        <v>42648</v>
      </c>
      <c r="E157" t="s">
        <v>423</v>
      </c>
      <c r="F157" s="1">
        <v>75000</v>
      </c>
      <c r="G157" t="s">
        <v>213</v>
      </c>
      <c r="H157" t="s">
        <v>144</v>
      </c>
    </row>
    <row r="158" spans="1:8" s="36" customFormat="1" x14ac:dyDescent="0.25">
      <c r="A158" s="39" t="s">
        <v>1470</v>
      </c>
      <c r="B158" s="39" t="s">
        <v>66</v>
      </c>
      <c r="C158" s="41">
        <v>43073</v>
      </c>
      <c r="D158" s="41">
        <v>43076</v>
      </c>
      <c r="E158" s="39" t="s">
        <v>1471</v>
      </c>
      <c r="F158" s="40">
        <v>25000</v>
      </c>
      <c r="G158" s="39" t="s">
        <v>154</v>
      </c>
      <c r="H158" s="39" t="s">
        <v>144</v>
      </c>
    </row>
    <row r="159" spans="1:8" x14ac:dyDescent="0.25">
      <c r="A159" t="s">
        <v>537</v>
      </c>
      <c r="B159" t="s">
        <v>10</v>
      </c>
      <c r="C159" s="2">
        <v>41274</v>
      </c>
      <c r="D159" s="2">
        <v>41274</v>
      </c>
      <c r="E159" t="s">
        <v>27</v>
      </c>
      <c r="F159" s="1">
        <v>10000</v>
      </c>
      <c r="G159" t="s">
        <v>373</v>
      </c>
      <c r="H159" t="s">
        <v>144</v>
      </c>
    </row>
    <row r="160" spans="1:8" x14ac:dyDescent="0.25">
      <c r="A160" t="s">
        <v>504</v>
      </c>
      <c r="B160" t="s">
        <v>14</v>
      </c>
      <c r="C160" s="2">
        <v>41960</v>
      </c>
      <c r="D160" s="2">
        <v>41991</v>
      </c>
      <c r="E160" t="s">
        <v>568</v>
      </c>
      <c r="F160" s="1">
        <v>10000</v>
      </c>
      <c r="G160" t="s">
        <v>296</v>
      </c>
      <c r="H160" t="s">
        <v>144</v>
      </c>
    </row>
    <row r="161" spans="1:8" x14ac:dyDescent="0.25">
      <c r="A161" t="s">
        <v>504</v>
      </c>
      <c r="B161" t="s">
        <v>14</v>
      </c>
      <c r="C161" s="2">
        <v>42359</v>
      </c>
      <c r="D161" s="2">
        <v>42369</v>
      </c>
      <c r="E161" t="s">
        <v>12</v>
      </c>
      <c r="F161" s="1">
        <v>10000</v>
      </c>
      <c r="G161" t="s">
        <v>296</v>
      </c>
      <c r="H161" t="s">
        <v>144</v>
      </c>
    </row>
    <row r="162" spans="1:8" x14ac:dyDescent="0.25">
      <c r="A162" t="s">
        <v>504</v>
      </c>
      <c r="B162" s="17" t="s">
        <v>14</v>
      </c>
      <c r="C162" s="2">
        <v>42717</v>
      </c>
      <c r="D162" s="2">
        <v>42719</v>
      </c>
      <c r="E162" t="s">
        <v>1372</v>
      </c>
      <c r="F162" s="1">
        <v>10000</v>
      </c>
      <c r="G162" t="s">
        <v>296</v>
      </c>
      <c r="H162" t="s">
        <v>144</v>
      </c>
    </row>
    <row r="163" spans="1:8" s="36" customFormat="1" x14ac:dyDescent="0.25">
      <c r="A163" s="42" t="s">
        <v>1472</v>
      </c>
      <c r="B163" s="42" t="s">
        <v>14</v>
      </c>
      <c r="C163" s="44">
        <v>43083</v>
      </c>
      <c r="D163" s="44">
        <v>43083</v>
      </c>
      <c r="E163" s="42" t="s">
        <v>1473</v>
      </c>
      <c r="F163" s="43">
        <v>10000</v>
      </c>
      <c r="G163" s="42" t="s">
        <v>371</v>
      </c>
      <c r="H163" s="42" t="s">
        <v>144</v>
      </c>
    </row>
    <row r="164" spans="1:8" x14ac:dyDescent="0.25">
      <c r="A164" t="s">
        <v>491</v>
      </c>
      <c r="B164" t="s">
        <v>5</v>
      </c>
      <c r="C164" s="2">
        <v>41255</v>
      </c>
      <c r="D164" s="2">
        <v>41269</v>
      </c>
      <c r="E164" t="s">
        <v>492</v>
      </c>
      <c r="F164" s="1">
        <v>25000</v>
      </c>
      <c r="G164" t="s">
        <v>493</v>
      </c>
      <c r="H164" t="s">
        <v>144</v>
      </c>
    </row>
    <row r="165" spans="1:8" x14ac:dyDescent="0.25">
      <c r="A165" t="s">
        <v>491</v>
      </c>
      <c r="B165" t="s">
        <v>5</v>
      </c>
      <c r="C165" s="2">
        <v>41960</v>
      </c>
      <c r="D165" s="2">
        <v>42004</v>
      </c>
      <c r="E165" t="s">
        <v>580</v>
      </c>
      <c r="F165" s="1">
        <v>10000</v>
      </c>
      <c r="G165" t="s">
        <v>493</v>
      </c>
      <c r="H165" t="s">
        <v>144</v>
      </c>
    </row>
    <row r="166" spans="1:8" x14ac:dyDescent="0.25">
      <c r="A166" t="s">
        <v>491</v>
      </c>
      <c r="B166" t="s">
        <v>5</v>
      </c>
      <c r="C166" s="2">
        <v>42359</v>
      </c>
      <c r="D166" s="2">
        <v>42369</v>
      </c>
      <c r="E166" t="s">
        <v>12</v>
      </c>
      <c r="F166" s="1">
        <v>10000</v>
      </c>
      <c r="G166" t="s">
        <v>493</v>
      </c>
      <c r="H166" t="s">
        <v>144</v>
      </c>
    </row>
    <row r="167" spans="1:8" x14ac:dyDescent="0.25">
      <c r="A167" t="s">
        <v>491</v>
      </c>
      <c r="B167" t="s">
        <v>5</v>
      </c>
      <c r="C167" s="2">
        <v>42717</v>
      </c>
      <c r="D167" s="2">
        <v>42719</v>
      </c>
      <c r="E167" t="s">
        <v>1351</v>
      </c>
      <c r="F167" s="1">
        <v>10000</v>
      </c>
      <c r="G167" t="s">
        <v>493</v>
      </c>
      <c r="H167" t="s">
        <v>144</v>
      </c>
    </row>
    <row r="168" spans="1:8" x14ac:dyDescent="0.25">
      <c r="A168" t="s">
        <v>512</v>
      </c>
      <c r="B168" t="s">
        <v>110</v>
      </c>
      <c r="C168" s="2">
        <v>42570</v>
      </c>
      <c r="D168" s="2">
        <v>42634</v>
      </c>
      <c r="E168" t="s">
        <v>513</v>
      </c>
      <c r="F168" s="1">
        <v>500000</v>
      </c>
      <c r="G168" t="s">
        <v>227</v>
      </c>
      <c r="H168" t="s">
        <v>144</v>
      </c>
    </row>
    <row r="169" spans="1:8" x14ac:dyDescent="0.25">
      <c r="A169" t="s">
        <v>705</v>
      </c>
      <c r="B169" t="s">
        <v>2</v>
      </c>
      <c r="C169" s="2">
        <v>41565</v>
      </c>
      <c r="D169" s="2">
        <v>41597</v>
      </c>
      <c r="E169" t="s">
        <v>706</v>
      </c>
      <c r="F169" s="1">
        <v>25000</v>
      </c>
      <c r="G169" t="s">
        <v>227</v>
      </c>
      <c r="H169" t="s">
        <v>144</v>
      </c>
    </row>
    <row r="170" spans="1:8" x14ac:dyDescent="0.25">
      <c r="A170" t="s">
        <v>694</v>
      </c>
      <c r="B170" t="s">
        <v>44</v>
      </c>
      <c r="C170" s="2">
        <v>41565</v>
      </c>
      <c r="D170" s="2">
        <v>41597</v>
      </c>
      <c r="E170" t="s">
        <v>695</v>
      </c>
      <c r="F170" s="1">
        <v>15000</v>
      </c>
      <c r="G170" t="s">
        <v>696</v>
      </c>
      <c r="H170" t="s">
        <v>144</v>
      </c>
    </row>
    <row r="171" spans="1:8" x14ac:dyDescent="0.25">
      <c r="A171" t="s">
        <v>647</v>
      </c>
      <c r="B171" t="s">
        <v>44</v>
      </c>
      <c r="C171" s="2">
        <v>41977</v>
      </c>
      <c r="D171" s="2">
        <v>41978</v>
      </c>
      <c r="E171" t="s">
        <v>648</v>
      </c>
      <c r="F171" s="1">
        <v>25000</v>
      </c>
      <c r="G171" t="s">
        <v>174</v>
      </c>
      <c r="H171" t="s">
        <v>144</v>
      </c>
    </row>
    <row r="172" spans="1:8" x14ac:dyDescent="0.25">
      <c r="A172" t="s">
        <v>631</v>
      </c>
      <c r="B172" t="s">
        <v>5</v>
      </c>
      <c r="C172" s="2">
        <v>41953</v>
      </c>
      <c r="D172" s="2">
        <v>41956</v>
      </c>
      <c r="E172" t="s">
        <v>632</v>
      </c>
      <c r="F172" s="1">
        <v>25000</v>
      </c>
      <c r="G172" t="s">
        <v>233</v>
      </c>
      <c r="H172" t="s">
        <v>144</v>
      </c>
    </row>
    <row r="173" spans="1:8" x14ac:dyDescent="0.25">
      <c r="A173" t="s">
        <v>280</v>
      </c>
      <c r="B173" t="s">
        <v>10</v>
      </c>
      <c r="C173" s="2">
        <v>40904</v>
      </c>
      <c r="D173" s="2">
        <v>40905</v>
      </c>
      <c r="E173" t="s">
        <v>38</v>
      </c>
      <c r="F173" s="1">
        <v>9450</v>
      </c>
      <c r="G173" t="s">
        <v>281</v>
      </c>
      <c r="H173" t="s">
        <v>144</v>
      </c>
    </row>
    <row r="174" spans="1:8" x14ac:dyDescent="0.25">
      <c r="A174" t="s">
        <v>1362</v>
      </c>
      <c r="B174" t="s">
        <v>14</v>
      </c>
      <c r="C174" s="2">
        <v>42668</v>
      </c>
      <c r="D174" s="2">
        <v>42682</v>
      </c>
      <c r="E174" t="s">
        <v>1363</v>
      </c>
      <c r="F174" s="1">
        <v>50000</v>
      </c>
      <c r="G174" t="s">
        <v>314</v>
      </c>
      <c r="H174" t="s">
        <v>144</v>
      </c>
    </row>
    <row r="175" spans="1:8" x14ac:dyDescent="0.25">
      <c r="A175" t="s">
        <v>231</v>
      </c>
      <c r="B175" t="s">
        <v>5</v>
      </c>
      <c r="C175" s="2">
        <v>40842</v>
      </c>
      <c r="D175" s="2">
        <v>40843</v>
      </c>
      <c r="E175" t="s">
        <v>232</v>
      </c>
      <c r="F175" s="1">
        <v>20000</v>
      </c>
      <c r="G175" t="s">
        <v>233</v>
      </c>
      <c r="H175" t="s">
        <v>144</v>
      </c>
    </row>
    <row r="176" spans="1:8" x14ac:dyDescent="0.25">
      <c r="A176" t="s">
        <v>231</v>
      </c>
      <c r="B176" t="s">
        <v>5</v>
      </c>
      <c r="C176" s="2">
        <v>41255</v>
      </c>
      <c r="D176" s="2">
        <v>41269</v>
      </c>
      <c r="E176" t="s">
        <v>502</v>
      </c>
      <c r="F176" s="1">
        <v>25000</v>
      </c>
      <c r="G176" t="s">
        <v>233</v>
      </c>
      <c r="H176" t="s">
        <v>144</v>
      </c>
    </row>
    <row r="177" spans="1:8" x14ac:dyDescent="0.25">
      <c r="A177" t="s">
        <v>169</v>
      </c>
      <c r="B177" t="s">
        <v>10</v>
      </c>
      <c r="C177" s="2">
        <v>40904</v>
      </c>
      <c r="D177" s="2">
        <v>40905</v>
      </c>
      <c r="E177" t="s">
        <v>38</v>
      </c>
      <c r="F177" s="1">
        <v>6612</v>
      </c>
      <c r="G177" t="s">
        <v>154</v>
      </c>
      <c r="H177" t="s">
        <v>144</v>
      </c>
    </row>
    <row r="178" spans="1:8" x14ac:dyDescent="0.25">
      <c r="A178" t="s">
        <v>169</v>
      </c>
      <c r="B178" t="s">
        <v>10</v>
      </c>
      <c r="C178" s="2">
        <v>41274</v>
      </c>
      <c r="D178" s="2">
        <v>41274</v>
      </c>
      <c r="E178" t="s">
        <v>27</v>
      </c>
      <c r="F178" s="1">
        <v>10000</v>
      </c>
      <c r="G178" t="s">
        <v>154</v>
      </c>
      <c r="H178" t="s">
        <v>144</v>
      </c>
    </row>
    <row r="179" spans="1:8" x14ac:dyDescent="0.25">
      <c r="A179" t="s">
        <v>169</v>
      </c>
      <c r="B179" t="s">
        <v>10</v>
      </c>
      <c r="C179" s="2">
        <v>41639</v>
      </c>
      <c r="D179" s="2">
        <v>41652</v>
      </c>
      <c r="E179" t="s">
        <v>53</v>
      </c>
      <c r="F179" s="1">
        <v>10000</v>
      </c>
      <c r="G179" t="s">
        <v>154</v>
      </c>
      <c r="H179" t="s">
        <v>144</v>
      </c>
    </row>
    <row r="180" spans="1:8" x14ac:dyDescent="0.25">
      <c r="A180" t="s">
        <v>169</v>
      </c>
      <c r="B180" t="s">
        <v>10</v>
      </c>
      <c r="C180" s="2">
        <v>41960</v>
      </c>
      <c r="D180" s="2">
        <v>42004</v>
      </c>
      <c r="E180" t="s">
        <v>607</v>
      </c>
      <c r="F180" s="1">
        <v>10000</v>
      </c>
      <c r="G180" t="s">
        <v>154</v>
      </c>
      <c r="H180" t="s">
        <v>144</v>
      </c>
    </row>
    <row r="181" spans="1:8" x14ac:dyDescent="0.25">
      <c r="A181" t="s">
        <v>169</v>
      </c>
      <c r="B181" t="s">
        <v>80</v>
      </c>
      <c r="C181" s="2">
        <v>42570</v>
      </c>
      <c r="D181" s="2">
        <v>42585</v>
      </c>
      <c r="E181" t="s">
        <v>495</v>
      </c>
      <c r="F181" s="1">
        <v>500000</v>
      </c>
      <c r="G181" t="s">
        <v>154</v>
      </c>
      <c r="H181" t="s">
        <v>144</v>
      </c>
    </row>
    <row r="182" spans="1:8" x14ac:dyDescent="0.25">
      <c r="A182" t="s">
        <v>228</v>
      </c>
      <c r="B182" t="s">
        <v>17</v>
      </c>
      <c r="C182" s="2">
        <v>41227</v>
      </c>
      <c r="D182" s="2">
        <v>41240</v>
      </c>
      <c r="E182" t="s">
        <v>229</v>
      </c>
      <c r="F182" s="1">
        <v>25000</v>
      </c>
      <c r="G182" t="s">
        <v>230</v>
      </c>
      <c r="H182" t="s">
        <v>144</v>
      </c>
    </row>
    <row r="183" spans="1:8" x14ac:dyDescent="0.25">
      <c r="A183" t="s">
        <v>228</v>
      </c>
      <c r="B183" t="s">
        <v>17</v>
      </c>
      <c r="C183" s="2">
        <v>41612</v>
      </c>
      <c r="D183" s="2">
        <v>41626</v>
      </c>
      <c r="E183" t="s">
        <v>229</v>
      </c>
      <c r="F183" s="1">
        <v>25000</v>
      </c>
      <c r="G183" t="s">
        <v>230</v>
      </c>
      <c r="H183" t="s">
        <v>144</v>
      </c>
    </row>
    <row r="184" spans="1:8" x14ac:dyDescent="0.25">
      <c r="A184" t="s">
        <v>602</v>
      </c>
      <c r="B184" t="s">
        <v>66</v>
      </c>
      <c r="C184" s="2">
        <v>41802</v>
      </c>
      <c r="D184" s="2">
        <v>41809</v>
      </c>
      <c r="E184" t="s">
        <v>603</v>
      </c>
      <c r="F184" s="1">
        <v>50000</v>
      </c>
      <c r="G184" t="s">
        <v>199</v>
      </c>
      <c r="H184" t="s">
        <v>144</v>
      </c>
    </row>
    <row r="185" spans="1:8" x14ac:dyDescent="0.25">
      <c r="A185" t="s">
        <v>141</v>
      </c>
      <c r="B185" t="s">
        <v>10</v>
      </c>
      <c r="C185" s="2">
        <v>41274</v>
      </c>
      <c r="D185" s="2">
        <v>41296</v>
      </c>
      <c r="E185" t="s">
        <v>142</v>
      </c>
      <c r="F185" s="1">
        <v>8700</v>
      </c>
      <c r="G185" t="s">
        <v>143</v>
      </c>
      <c r="H185" t="s">
        <v>144</v>
      </c>
    </row>
    <row r="186" spans="1:8" x14ac:dyDescent="0.25">
      <c r="A186" t="s">
        <v>645</v>
      </c>
      <c r="B186" t="s">
        <v>5</v>
      </c>
      <c r="C186" s="2">
        <v>41977</v>
      </c>
      <c r="D186" s="2">
        <v>41978</v>
      </c>
      <c r="E186" t="s">
        <v>646</v>
      </c>
      <c r="F186" s="1">
        <v>25000</v>
      </c>
      <c r="G186" t="s">
        <v>174</v>
      </c>
      <c r="H186" t="s">
        <v>144</v>
      </c>
    </row>
    <row r="187" spans="1:8" x14ac:dyDescent="0.25">
      <c r="A187" t="s">
        <v>645</v>
      </c>
      <c r="B187" t="s">
        <v>2</v>
      </c>
      <c r="C187" s="2">
        <v>42668</v>
      </c>
      <c r="D187" s="2">
        <v>42682</v>
      </c>
      <c r="E187" t="s">
        <v>1366</v>
      </c>
      <c r="F187" s="1">
        <v>75000</v>
      </c>
      <c r="G187" t="s">
        <v>174</v>
      </c>
      <c r="H187" t="s">
        <v>144</v>
      </c>
    </row>
    <row r="188" spans="1:8" x14ac:dyDescent="0.25">
      <c r="A188" t="s">
        <v>590</v>
      </c>
      <c r="B188" t="s">
        <v>153</v>
      </c>
      <c r="C188" s="2">
        <v>41802</v>
      </c>
      <c r="D188" s="2">
        <v>41809</v>
      </c>
      <c r="E188" t="s">
        <v>591</v>
      </c>
      <c r="F188" s="1">
        <v>18000</v>
      </c>
      <c r="G188" t="s">
        <v>592</v>
      </c>
      <c r="H188" t="s">
        <v>144</v>
      </c>
    </row>
    <row r="189" spans="1:8" x14ac:dyDescent="0.25">
      <c r="A189" t="s">
        <v>237</v>
      </c>
      <c r="B189" t="s">
        <v>57</v>
      </c>
      <c r="C189" s="2">
        <v>41227</v>
      </c>
      <c r="D189" s="2">
        <v>41240</v>
      </c>
      <c r="E189" t="s">
        <v>238</v>
      </c>
      <c r="F189" s="1">
        <v>25000</v>
      </c>
      <c r="G189" t="s">
        <v>239</v>
      </c>
      <c r="H189" t="s">
        <v>144</v>
      </c>
    </row>
    <row r="190" spans="1:8" x14ac:dyDescent="0.25">
      <c r="A190" t="s">
        <v>247</v>
      </c>
      <c r="B190" t="s">
        <v>66</v>
      </c>
      <c r="C190" s="2">
        <v>40764</v>
      </c>
      <c r="D190" s="2">
        <v>40771</v>
      </c>
      <c r="E190" t="s">
        <v>248</v>
      </c>
      <c r="F190" s="1">
        <v>15000</v>
      </c>
      <c r="G190" t="s">
        <v>249</v>
      </c>
      <c r="H190" t="s">
        <v>144</v>
      </c>
    </row>
    <row r="191" spans="1:8" x14ac:dyDescent="0.25">
      <c r="A191" t="s">
        <v>247</v>
      </c>
      <c r="B191" t="s">
        <v>66</v>
      </c>
      <c r="C191" s="2">
        <v>41255</v>
      </c>
      <c r="D191" s="2">
        <v>41269</v>
      </c>
      <c r="E191" t="s">
        <v>508</v>
      </c>
      <c r="F191" s="1">
        <v>25000</v>
      </c>
      <c r="G191" t="s">
        <v>249</v>
      </c>
      <c r="H191" t="s">
        <v>144</v>
      </c>
    </row>
    <row r="192" spans="1:8" x14ac:dyDescent="0.25">
      <c r="A192" t="s">
        <v>247</v>
      </c>
      <c r="B192" t="s">
        <v>66</v>
      </c>
      <c r="C192" s="2">
        <v>41639</v>
      </c>
      <c r="D192" s="2">
        <v>41675</v>
      </c>
      <c r="E192" t="s">
        <v>637</v>
      </c>
      <c r="F192" s="1">
        <v>25000</v>
      </c>
      <c r="G192" t="s">
        <v>249</v>
      </c>
      <c r="H192" t="s">
        <v>144</v>
      </c>
    </row>
    <row r="193" spans="1:8" x14ac:dyDescent="0.25">
      <c r="A193" t="s">
        <v>318</v>
      </c>
      <c r="B193" t="s">
        <v>10</v>
      </c>
      <c r="C193" s="2">
        <v>40904</v>
      </c>
      <c r="D193" s="2">
        <v>40905</v>
      </c>
      <c r="E193" t="s">
        <v>38</v>
      </c>
      <c r="F193" s="1">
        <v>6612</v>
      </c>
      <c r="G193" t="s">
        <v>156</v>
      </c>
      <c r="H193" t="s">
        <v>144</v>
      </c>
    </row>
    <row r="194" spans="1:8" x14ac:dyDescent="0.25">
      <c r="A194" t="s">
        <v>318</v>
      </c>
      <c r="B194" t="s">
        <v>10</v>
      </c>
      <c r="C194" s="2">
        <v>41274</v>
      </c>
      <c r="D194" s="2">
        <v>41274</v>
      </c>
      <c r="E194" t="s">
        <v>27</v>
      </c>
      <c r="F194" s="1">
        <v>10000</v>
      </c>
      <c r="G194" t="s">
        <v>156</v>
      </c>
      <c r="H194" t="s">
        <v>144</v>
      </c>
    </row>
    <row r="195" spans="1:8" x14ac:dyDescent="0.25">
      <c r="A195" t="s">
        <v>318</v>
      </c>
      <c r="B195" t="s">
        <v>10</v>
      </c>
      <c r="C195" s="2">
        <v>41639</v>
      </c>
      <c r="D195" s="2">
        <v>41652</v>
      </c>
      <c r="E195" t="s">
        <v>53</v>
      </c>
      <c r="F195" s="1">
        <v>10000</v>
      </c>
      <c r="G195" t="s">
        <v>156</v>
      </c>
      <c r="H195" t="s">
        <v>144</v>
      </c>
    </row>
    <row r="196" spans="1:8" x14ac:dyDescent="0.25">
      <c r="A196" t="s">
        <v>318</v>
      </c>
      <c r="B196" t="s">
        <v>10</v>
      </c>
      <c r="C196" s="2">
        <v>41960</v>
      </c>
      <c r="D196" s="2">
        <v>42004</v>
      </c>
      <c r="E196" t="s">
        <v>553</v>
      </c>
      <c r="F196" s="1">
        <v>10000</v>
      </c>
      <c r="G196" t="s">
        <v>156</v>
      </c>
      <c r="H196" t="s">
        <v>144</v>
      </c>
    </row>
    <row r="197" spans="1:8" s="17" customFormat="1" x14ac:dyDescent="0.25">
      <c r="A197" s="17" t="s">
        <v>1444</v>
      </c>
      <c r="B197" s="17" t="s">
        <v>80</v>
      </c>
      <c r="C197" s="19">
        <v>42936</v>
      </c>
      <c r="D197" s="19">
        <v>42955</v>
      </c>
      <c r="E197" s="17" t="s">
        <v>1445</v>
      </c>
      <c r="F197" s="18">
        <v>17500</v>
      </c>
      <c r="G197" s="17" t="s">
        <v>195</v>
      </c>
      <c r="H197" s="17" t="s">
        <v>144</v>
      </c>
    </row>
    <row r="198" spans="1:8" x14ac:dyDescent="0.25">
      <c r="A198" t="s">
        <v>524</v>
      </c>
      <c r="B198" t="s">
        <v>5</v>
      </c>
      <c r="C198" s="2">
        <v>40904</v>
      </c>
      <c r="D198" s="2">
        <v>40905</v>
      </c>
      <c r="E198" t="s">
        <v>38</v>
      </c>
      <c r="F198" s="1">
        <v>6612</v>
      </c>
      <c r="G198" t="s">
        <v>525</v>
      </c>
      <c r="H198" t="s">
        <v>144</v>
      </c>
    </row>
    <row r="199" spans="1:8" x14ac:dyDescent="0.25">
      <c r="A199" t="s">
        <v>608</v>
      </c>
      <c r="B199" t="s">
        <v>14</v>
      </c>
      <c r="C199" s="2">
        <v>42067</v>
      </c>
      <c r="D199" s="2">
        <v>42069</v>
      </c>
      <c r="E199" t="s">
        <v>609</v>
      </c>
      <c r="F199" s="1">
        <v>30000</v>
      </c>
      <c r="G199" t="s">
        <v>177</v>
      </c>
      <c r="H199" t="s">
        <v>144</v>
      </c>
    </row>
    <row r="200" spans="1:8" x14ac:dyDescent="0.25">
      <c r="A200" t="s">
        <v>608</v>
      </c>
      <c r="B200" t="s">
        <v>10</v>
      </c>
      <c r="C200" s="2">
        <v>42668</v>
      </c>
      <c r="D200" s="2">
        <v>42682</v>
      </c>
      <c r="E200" t="s">
        <v>1360</v>
      </c>
      <c r="F200" s="1">
        <v>40000</v>
      </c>
      <c r="G200" t="s">
        <v>177</v>
      </c>
      <c r="H200" t="s">
        <v>144</v>
      </c>
    </row>
    <row r="201" spans="1:8" x14ac:dyDescent="0.25">
      <c r="A201" t="s">
        <v>173</v>
      </c>
      <c r="B201" t="s">
        <v>10</v>
      </c>
      <c r="C201" s="2">
        <v>40904</v>
      </c>
      <c r="D201" s="2">
        <v>40905</v>
      </c>
      <c r="E201" t="s">
        <v>38</v>
      </c>
      <c r="F201" s="1">
        <v>6612</v>
      </c>
      <c r="G201" t="s">
        <v>174</v>
      </c>
      <c r="H201" t="s">
        <v>144</v>
      </c>
    </row>
    <row r="202" spans="1:8" x14ac:dyDescent="0.25">
      <c r="A202" t="s">
        <v>173</v>
      </c>
      <c r="B202" t="s">
        <v>10</v>
      </c>
      <c r="C202" s="2">
        <v>41274</v>
      </c>
      <c r="D202" s="2">
        <v>41274</v>
      </c>
      <c r="E202" t="s">
        <v>27</v>
      </c>
      <c r="F202" s="1">
        <v>10000</v>
      </c>
      <c r="G202" t="s">
        <v>174</v>
      </c>
      <c r="H202" t="s">
        <v>144</v>
      </c>
    </row>
    <row r="203" spans="1:8" x14ac:dyDescent="0.25">
      <c r="A203" t="s">
        <v>173</v>
      </c>
      <c r="B203" t="s">
        <v>10</v>
      </c>
      <c r="C203" s="2">
        <v>41639</v>
      </c>
      <c r="D203" s="2">
        <v>41652</v>
      </c>
      <c r="E203" t="s">
        <v>53</v>
      </c>
      <c r="F203" s="1">
        <v>10000</v>
      </c>
      <c r="G203" t="s">
        <v>174</v>
      </c>
      <c r="H203" t="s">
        <v>144</v>
      </c>
    </row>
    <row r="204" spans="1:8" x14ac:dyDescent="0.25">
      <c r="A204" t="s">
        <v>424</v>
      </c>
      <c r="B204" t="s">
        <v>10</v>
      </c>
      <c r="C204" s="2">
        <v>41274</v>
      </c>
      <c r="D204" s="2">
        <v>41274</v>
      </c>
      <c r="E204" t="s">
        <v>27</v>
      </c>
      <c r="F204" s="1">
        <v>10000</v>
      </c>
      <c r="G204" t="s">
        <v>425</v>
      </c>
      <c r="H204" t="s">
        <v>144</v>
      </c>
    </row>
    <row r="205" spans="1:8" s="42" customFormat="1" x14ac:dyDescent="0.25">
      <c r="A205" s="45" t="s">
        <v>424</v>
      </c>
      <c r="B205" s="45" t="s">
        <v>14</v>
      </c>
      <c r="C205" s="47">
        <v>43088</v>
      </c>
      <c r="D205" s="47">
        <v>43089</v>
      </c>
      <c r="E205" s="45" t="s">
        <v>1474</v>
      </c>
      <c r="F205" s="46">
        <v>10000</v>
      </c>
      <c r="G205" s="45" t="s">
        <v>273</v>
      </c>
      <c r="H205" s="45" t="s">
        <v>144</v>
      </c>
    </row>
    <row r="206" spans="1:8" x14ac:dyDescent="0.25">
      <c r="A206" t="s">
        <v>462</v>
      </c>
      <c r="B206" t="s">
        <v>10</v>
      </c>
      <c r="C206" s="2">
        <v>42359</v>
      </c>
      <c r="D206" s="2">
        <v>42369</v>
      </c>
      <c r="E206" t="s">
        <v>9</v>
      </c>
      <c r="F206" s="1">
        <v>10000</v>
      </c>
      <c r="G206" t="s">
        <v>463</v>
      </c>
      <c r="H206" t="s">
        <v>144</v>
      </c>
    </row>
    <row r="207" spans="1:8" x14ac:dyDescent="0.25">
      <c r="A207" t="s">
        <v>462</v>
      </c>
      <c r="B207" t="s">
        <v>10</v>
      </c>
      <c r="C207" s="2">
        <v>42717</v>
      </c>
      <c r="D207" s="2">
        <v>42719</v>
      </c>
      <c r="E207" t="s">
        <v>1371</v>
      </c>
      <c r="F207" s="1">
        <v>10000</v>
      </c>
      <c r="G207" t="s">
        <v>463</v>
      </c>
      <c r="H207" t="s">
        <v>144</v>
      </c>
    </row>
    <row r="208" spans="1:8" s="42" customFormat="1" x14ac:dyDescent="0.25">
      <c r="A208" s="48" t="s">
        <v>462</v>
      </c>
      <c r="B208" s="48" t="s">
        <v>14</v>
      </c>
      <c r="C208" s="50">
        <v>43100</v>
      </c>
      <c r="D208" s="89">
        <v>43119</v>
      </c>
      <c r="E208" s="48" t="s">
        <v>1475</v>
      </c>
      <c r="F208" s="49">
        <v>10000</v>
      </c>
      <c r="G208" s="48" t="s">
        <v>463</v>
      </c>
      <c r="H208" s="48" t="s">
        <v>144</v>
      </c>
    </row>
    <row r="209" spans="1:8" s="42" customFormat="1" x14ac:dyDescent="0.25">
      <c r="A209" s="48" t="s">
        <v>1476</v>
      </c>
      <c r="B209" s="48" t="s">
        <v>14</v>
      </c>
      <c r="C209" s="50">
        <v>43083</v>
      </c>
      <c r="D209" s="50">
        <v>43083</v>
      </c>
      <c r="E209" s="48" t="s">
        <v>1477</v>
      </c>
      <c r="F209" s="49">
        <v>10000</v>
      </c>
      <c r="G209" s="48" t="s">
        <v>1478</v>
      </c>
      <c r="H209" s="48" t="s">
        <v>144</v>
      </c>
    </row>
    <row r="210" spans="1:8" x14ac:dyDescent="0.25">
      <c r="A210" t="s">
        <v>1352</v>
      </c>
      <c r="B210" t="s">
        <v>14</v>
      </c>
      <c r="C210" s="2">
        <v>42717</v>
      </c>
      <c r="D210" s="2">
        <v>42719</v>
      </c>
      <c r="E210" t="s">
        <v>1353</v>
      </c>
      <c r="F210" s="1">
        <v>8500</v>
      </c>
      <c r="G210" t="s">
        <v>213</v>
      </c>
      <c r="H210" t="s">
        <v>144</v>
      </c>
    </row>
    <row r="211" spans="1:8" x14ac:dyDescent="0.25">
      <c r="A211" t="s">
        <v>324</v>
      </c>
      <c r="B211" t="s">
        <v>10</v>
      </c>
      <c r="C211" s="2">
        <v>40904</v>
      </c>
      <c r="D211" s="2">
        <v>40905</v>
      </c>
      <c r="E211" t="s">
        <v>38</v>
      </c>
      <c r="F211" s="1">
        <v>6612</v>
      </c>
      <c r="G211" t="s">
        <v>213</v>
      </c>
      <c r="H211" t="s">
        <v>144</v>
      </c>
    </row>
    <row r="212" spans="1:8" x14ac:dyDescent="0.25">
      <c r="A212" t="s">
        <v>324</v>
      </c>
      <c r="B212" t="s">
        <v>10</v>
      </c>
      <c r="C212" s="2">
        <v>41274</v>
      </c>
      <c r="D212" s="2">
        <v>41274</v>
      </c>
      <c r="E212" t="s">
        <v>27</v>
      </c>
      <c r="F212" s="1">
        <v>10000</v>
      </c>
      <c r="G212" t="s">
        <v>213</v>
      </c>
      <c r="H212" t="s">
        <v>144</v>
      </c>
    </row>
    <row r="213" spans="1:8" x14ac:dyDescent="0.25">
      <c r="A213" t="s">
        <v>324</v>
      </c>
      <c r="B213" t="s">
        <v>10</v>
      </c>
      <c r="C213" s="2">
        <v>41639</v>
      </c>
      <c r="D213" s="2">
        <v>41652</v>
      </c>
      <c r="E213" t="s">
        <v>53</v>
      </c>
      <c r="F213" s="1">
        <v>10000</v>
      </c>
      <c r="G213" t="s">
        <v>213</v>
      </c>
      <c r="H213" t="s">
        <v>144</v>
      </c>
    </row>
    <row r="214" spans="1:8" x14ac:dyDescent="0.25">
      <c r="A214" t="s">
        <v>324</v>
      </c>
      <c r="B214" t="s">
        <v>14</v>
      </c>
      <c r="C214" s="2">
        <v>41960</v>
      </c>
      <c r="D214" s="2">
        <v>41991</v>
      </c>
      <c r="E214" t="s">
        <v>641</v>
      </c>
      <c r="F214" s="1">
        <v>10000</v>
      </c>
      <c r="G214" t="s">
        <v>213</v>
      </c>
      <c r="H214" t="s">
        <v>144</v>
      </c>
    </row>
    <row r="215" spans="1:8" x14ac:dyDescent="0.25">
      <c r="A215" t="s">
        <v>325</v>
      </c>
      <c r="B215" t="s">
        <v>5</v>
      </c>
      <c r="C215" s="2">
        <v>40904</v>
      </c>
      <c r="D215" s="2">
        <v>40905</v>
      </c>
      <c r="E215" t="s">
        <v>38</v>
      </c>
      <c r="F215" s="1">
        <v>6612</v>
      </c>
      <c r="G215" t="s">
        <v>326</v>
      </c>
      <c r="H215" t="s">
        <v>144</v>
      </c>
    </row>
    <row r="216" spans="1:8" s="42" customFormat="1" x14ac:dyDescent="0.25">
      <c r="A216" s="51" t="s">
        <v>325</v>
      </c>
      <c r="B216" s="51" t="s">
        <v>14</v>
      </c>
      <c r="C216" s="53">
        <v>43083</v>
      </c>
      <c r="D216" s="53">
        <v>43083</v>
      </c>
      <c r="E216" s="51" t="s">
        <v>1479</v>
      </c>
      <c r="F216" s="52">
        <v>10000</v>
      </c>
      <c r="G216" s="51" t="s">
        <v>326</v>
      </c>
      <c r="H216" s="51" t="s">
        <v>144</v>
      </c>
    </row>
    <row r="217" spans="1:8" x14ac:dyDescent="0.25">
      <c r="A217" t="s">
        <v>428</v>
      </c>
      <c r="B217" t="s">
        <v>5</v>
      </c>
      <c r="C217" s="2">
        <v>40904</v>
      </c>
      <c r="D217" s="2">
        <v>40905</v>
      </c>
      <c r="E217" t="s">
        <v>38</v>
      </c>
      <c r="F217" s="1">
        <v>6612</v>
      </c>
      <c r="G217" t="s">
        <v>168</v>
      </c>
      <c r="H217" t="s">
        <v>144</v>
      </c>
    </row>
    <row r="218" spans="1:8" x14ac:dyDescent="0.25">
      <c r="A218" t="s">
        <v>428</v>
      </c>
      <c r="B218" t="s">
        <v>5</v>
      </c>
      <c r="C218" s="2">
        <v>41274</v>
      </c>
      <c r="D218" s="2">
        <v>41274</v>
      </c>
      <c r="E218" t="s">
        <v>27</v>
      </c>
      <c r="F218" s="1">
        <v>10000</v>
      </c>
      <c r="G218" t="s">
        <v>168</v>
      </c>
      <c r="H218" t="s">
        <v>144</v>
      </c>
    </row>
    <row r="219" spans="1:8" x14ac:dyDescent="0.25">
      <c r="A219" t="s">
        <v>428</v>
      </c>
      <c r="B219" t="s">
        <v>5</v>
      </c>
      <c r="C219" s="2">
        <v>41565</v>
      </c>
      <c r="D219" s="2">
        <v>41578</v>
      </c>
      <c r="E219" t="s">
        <v>697</v>
      </c>
      <c r="F219" s="1">
        <v>25000</v>
      </c>
      <c r="G219" t="s">
        <v>168</v>
      </c>
      <c r="H219" t="s">
        <v>144</v>
      </c>
    </row>
    <row r="220" spans="1:8" x14ac:dyDescent="0.25">
      <c r="A220" t="s">
        <v>428</v>
      </c>
      <c r="B220" t="s">
        <v>5</v>
      </c>
      <c r="C220" s="2">
        <v>42668</v>
      </c>
      <c r="D220" s="2">
        <v>42682</v>
      </c>
      <c r="E220" t="s">
        <v>1365</v>
      </c>
      <c r="F220" s="1">
        <v>75000</v>
      </c>
      <c r="G220" t="s">
        <v>168</v>
      </c>
      <c r="H220" t="s">
        <v>144</v>
      </c>
    </row>
    <row r="221" spans="1:8" x14ac:dyDescent="0.25">
      <c r="A221" t="s">
        <v>402</v>
      </c>
      <c r="B221" t="s">
        <v>17</v>
      </c>
      <c r="C221" s="2">
        <v>40737</v>
      </c>
      <c r="D221" s="2">
        <v>40742</v>
      </c>
      <c r="E221" t="s">
        <v>132</v>
      </c>
      <c r="F221" s="1">
        <v>20000</v>
      </c>
      <c r="G221" t="s">
        <v>403</v>
      </c>
      <c r="H221" t="s">
        <v>144</v>
      </c>
    </row>
    <row r="222" spans="1:8" x14ac:dyDescent="0.25">
      <c r="A222" t="s">
        <v>327</v>
      </c>
      <c r="B222" t="s">
        <v>10</v>
      </c>
      <c r="C222" s="2">
        <v>41639</v>
      </c>
      <c r="D222" s="2">
        <v>41675</v>
      </c>
      <c r="E222" t="s">
        <v>638</v>
      </c>
      <c r="F222" s="1">
        <v>25000</v>
      </c>
      <c r="G222" t="s">
        <v>195</v>
      </c>
      <c r="H222" t="s">
        <v>144</v>
      </c>
    </row>
    <row r="223" spans="1:8" x14ac:dyDescent="0.25">
      <c r="A223" t="s">
        <v>327</v>
      </c>
      <c r="B223" t="s">
        <v>10</v>
      </c>
      <c r="C223" s="2">
        <v>42241</v>
      </c>
      <c r="D223" s="2">
        <v>42243</v>
      </c>
      <c r="E223" t="s">
        <v>328</v>
      </c>
      <c r="F223" s="1">
        <v>25000</v>
      </c>
      <c r="G223" t="s">
        <v>195</v>
      </c>
      <c r="H223" t="s">
        <v>144</v>
      </c>
    </row>
    <row r="224" spans="1:8" x14ac:dyDescent="0.25">
      <c r="A224" t="s">
        <v>241</v>
      </c>
      <c r="B224" t="s">
        <v>243</v>
      </c>
      <c r="C224" s="2">
        <v>40891</v>
      </c>
      <c r="D224" s="2">
        <v>40892</v>
      </c>
      <c r="E224" t="s">
        <v>484</v>
      </c>
      <c r="F224" s="1">
        <v>20000</v>
      </c>
      <c r="G224" t="s">
        <v>244</v>
      </c>
      <c r="H224" t="s">
        <v>144</v>
      </c>
    </row>
    <row r="225" spans="1:8" x14ac:dyDescent="0.25">
      <c r="A225" t="s">
        <v>241</v>
      </c>
      <c r="B225" t="s">
        <v>243</v>
      </c>
      <c r="C225" s="2">
        <v>41844</v>
      </c>
      <c r="D225" s="2">
        <v>41848</v>
      </c>
      <c r="E225" t="s">
        <v>242</v>
      </c>
      <c r="F225" s="1">
        <v>25000</v>
      </c>
      <c r="G225" t="s">
        <v>244</v>
      </c>
      <c r="H225" t="s">
        <v>144</v>
      </c>
    </row>
    <row r="226" spans="1:8" x14ac:dyDescent="0.25">
      <c r="A226" t="s">
        <v>241</v>
      </c>
      <c r="B226" t="s">
        <v>243</v>
      </c>
      <c r="C226" s="2">
        <v>42206</v>
      </c>
      <c r="D226" s="2">
        <v>42208</v>
      </c>
      <c r="E226" t="s">
        <v>242</v>
      </c>
      <c r="F226" s="1">
        <v>25000</v>
      </c>
      <c r="G226" t="s">
        <v>244</v>
      </c>
      <c r="H226" t="s">
        <v>144</v>
      </c>
    </row>
    <row r="227" spans="1:8" x14ac:dyDescent="0.25">
      <c r="A227" t="s">
        <v>302</v>
      </c>
      <c r="B227" t="s">
        <v>10</v>
      </c>
      <c r="C227" s="2">
        <v>40904</v>
      </c>
      <c r="D227" s="2">
        <v>40905</v>
      </c>
      <c r="E227" t="s">
        <v>38</v>
      </c>
      <c r="F227" s="1">
        <v>6612</v>
      </c>
      <c r="G227" t="s">
        <v>303</v>
      </c>
      <c r="H227" t="s">
        <v>144</v>
      </c>
    </row>
    <row r="228" spans="1:8" x14ac:dyDescent="0.25">
      <c r="A228" t="s">
        <v>302</v>
      </c>
      <c r="B228" t="s">
        <v>10</v>
      </c>
      <c r="C228" s="2">
        <v>41274</v>
      </c>
      <c r="D228" s="2">
        <v>41274</v>
      </c>
      <c r="E228" t="s">
        <v>27</v>
      </c>
      <c r="F228" s="1">
        <v>10000</v>
      </c>
      <c r="G228" t="s">
        <v>303</v>
      </c>
      <c r="H228" t="s">
        <v>144</v>
      </c>
    </row>
    <row r="229" spans="1:8" x14ac:dyDescent="0.25">
      <c r="A229" t="s">
        <v>302</v>
      </c>
      <c r="B229" t="s">
        <v>10</v>
      </c>
      <c r="C229" s="2">
        <v>41639</v>
      </c>
      <c r="D229" s="2">
        <v>41652</v>
      </c>
      <c r="E229" t="s">
        <v>53</v>
      </c>
      <c r="F229" s="1">
        <v>10000</v>
      </c>
      <c r="G229" t="s">
        <v>303</v>
      </c>
      <c r="H229" t="s">
        <v>144</v>
      </c>
    </row>
    <row r="230" spans="1:8" x14ac:dyDescent="0.25">
      <c r="A230" t="s">
        <v>302</v>
      </c>
      <c r="B230" t="s">
        <v>10</v>
      </c>
      <c r="C230" s="2">
        <v>41960</v>
      </c>
      <c r="D230" s="2">
        <v>42004</v>
      </c>
      <c r="E230" t="s">
        <v>628</v>
      </c>
      <c r="F230" s="1">
        <v>10000</v>
      </c>
      <c r="G230" t="s">
        <v>303</v>
      </c>
      <c r="H230" t="s">
        <v>144</v>
      </c>
    </row>
    <row r="231" spans="1:8" x14ac:dyDescent="0.25">
      <c r="A231" t="s">
        <v>304</v>
      </c>
      <c r="B231" t="s">
        <v>10</v>
      </c>
      <c r="C231" s="2">
        <v>40904</v>
      </c>
      <c r="D231" s="2">
        <v>40905</v>
      </c>
      <c r="E231" t="s">
        <v>38</v>
      </c>
      <c r="F231" s="1">
        <v>6612</v>
      </c>
      <c r="G231" t="s">
        <v>305</v>
      </c>
      <c r="H231" t="s">
        <v>144</v>
      </c>
    </row>
    <row r="232" spans="1:8" x14ac:dyDescent="0.25">
      <c r="A232" t="s">
        <v>304</v>
      </c>
      <c r="B232" t="s">
        <v>10</v>
      </c>
      <c r="C232" s="2">
        <v>41274</v>
      </c>
      <c r="D232" s="2">
        <v>41274</v>
      </c>
      <c r="E232" t="s">
        <v>27</v>
      </c>
      <c r="F232" s="1">
        <v>10000</v>
      </c>
      <c r="G232" t="s">
        <v>305</v>
      </c>
      <c r="H232" t="s">
        <v>144</v>
      </c>
    </row>
    <row r="233" spans="1:8" x14ac:dyDescent="0.25">
      <c r="A233" t="s">
        <v>304</v>
      </c>
      <c r="B233" t="s">
        <v>10</v>
      </c>
      <c r="C233" s="2">
        <v>41639</v>
      </c>
      <c r="D233" s="2">
        <v>41652</v>
      </c>
      <c r="E233" t="s">
        <v>53</v>
      </c>
      <c r="F233" s="1">
        <v>10000</v>
      </c>
      <c r="G233" t="s">
        <v>305</v>
      </c>
      <c r="H233" t="s">
        <v>144</v>
      </c>
    </row>
    <row r="234" spans="1:8" x14ac:dyDescent="0.25">
      <c r="A234" t="s">
        <v>304</v>
      </c>
      <c r="B234" t="s">
        <v>10</v>
      </c>
      <c r="C234" s="2">
        <v>42359</v>
      </c>
      <c r="D234" s="2">
        <v>42369</v>
      </c>
      <c r="E234" t="s">
        <v>12</v>
      </c>
      <c r="F234" s="1">
        <v>9000</v>
      </c>
      <c r="G234" t="s">
        <v>305</v>
      </c>
      <c r="H234" t="s">
        <v>144</v>
      </c>
    </row>
    <row r="235" spans="1:8" x14ac:dyDescent="0.25">
      <c r="A235" t="s">
        <v>399</v>
      </c>
      <c r="B235" t="s">
        <v>153</v>
      </c>
      <c r="C235" s="2">
        <v>40737</v>
      </c>
      <c r="D235" s="2">
        <v>40742</v>
      </c>
      <c r="E235" t="s">
        <v>132</v>
      </c>
      <c r="F235" s="1">
        <v>25000</v>
      </c>
      <c r="G235" t="s">
        <v>156</v>
      </c>
      <c r="H235" t="s">
        <v>144</v>
      </c>
    </row>
    <row r="236" spans="1:8" x14ac:dyDescent="0.25">
      <c r="A236" t="s">
        <v>399</v>
      </c>
      <c r="B236" t="s">
        <v>153</v>
      </c>
      <c r="C236" s="2">
        <v>40764</v>
      </c>
      <c r="D236" s="2">
        <v>40771</v>
      </c>
      <c r="E236" t="s">
        <v>435</v>
      </c>
      <c r="F236" s="1">
        <v>25000</v>
      </c>
      <c r="G236" t="s">
        <v>156</v>
      </c>
      <c r="H236" t="s">
        <v>144</v>
      </c>
    </row>
    <row r="237" spans="1:8" x14ac:dyDescent="0.25">
      <c r="A237" t="s">
        <v>209</v>
      </c>
      <c r="B237" t="s">
        <v>153</v>
      </c>
      <c r="C237" s="2">
        <v>42590</v>
      </c>
      <c r="D237" s="2">
        <v>42634</v>
      </c>
      <c r="E237" t="s">
        <v>210</v>
      </c>
      <c r="F237" s="1">
        <v>25000</v>
      </c>
      <c r="G237" t="s">
        <v>211</v>
      </c>
      <c r="H237" t="s">
        <v>144</v>
      </c>
    </row>
    <row r="238" spans="1:8" x14ac:dyDescent="0.25">
      <c r="A238" t="s">
        <v>357</v>
      </c>
      <c r="B238" t="s">
        <v>153</v>
      </c>
      <c r="C238" s="2">
        <v>41639</v>
      </c>
      <c r="D238" s="2">
        <v>41675</v>
      </c>
      <c r="E238" t="s">
        <v>358</v>
      </c>
      <c r="F238" s="1">
        <v>25000</v>
      </c>
      <c r="G238" t="s">
        <v>279</v>
      </c>
      <c r="H238" t="s">
        <v>144</v>
      </c>
    </row>
    <row r="239" spans="1:8" x14ac:dyDescent="0.25">
      <c r="A239" t="s">
        <v>357</v>
      </c>
      <c r="B239" t="s">
        <v>153</v>
      </c>
      <c r="C239" s="2">
        <v>42150</v>
      </c>
      <c r="D239" s="2">
        <v>42150</v>
      </c>
      <c r="E239" t="s">
        <v>358</v>
      </c>
      <c r="F239" s="1">
        <v>25000</v>
      </c>
      <c r="G239" t="s">
        <v>279</v>
      </c>
      <c r="H239" t="s">
        <v>144</v>
      </c>
    </row>
    <row r="240" spans="1:8" x14ac:dyDescent="0.25">
      <c r="A240" t="s">
        <v>250</v>
      </c>
      <c r="B240" t="s">
        <v>44</v>
      </c>
      <c r="C240" s="2">
        <v>41227</v>
      </c>
      <c r="D240" s="2">
        <v>41240</v>
      </c>
      <c r="E240" t="s">
        <v>265</v>
      </c>
      <c r="F240" s="1">
        <v>25000</v>
      </c>
      <c r="G240" t="s">
        <v>177</v>
      </c>
      <c r="H240" t="s">
        <v>144</v>
      </c>
    </row>
    <row r="241" spans="1:8" x14ac:dyDescent="0.25">
      <c r="A241" t="s">
        <v>250</v>
      </c>
      <c r="B241" t="s">
        <v>44</v>
      </c>
      <c r="C241" s="2">
        <v>42206</v>
      </c>
      <c r="D241" s="2">
        <v>42208</v>
      </c>
      <c r="E241" t="s">
        <v>251</v>
      </c>
      <c r="F241" s="1">
        <v>25000</v>
      </c>
      <c r="G241" t="s">
        <v>177</v>
      </c>
      <c r="H241" t="s">
        <v>144</v>
      </c>
    </row>
    <row r="242" spans="1:8" x14ac:dyDescent="0.25">
      <c r="A242" t="s">
        <v>392</v>
      </c>
      <c r="B242" t="s">
        <v>5</v>
      </c>
      <c r="C242" s="2">
        <v>40737</v>
      </c>
      <c r="D242" s="2">
        <v>40742</v>
      </c>
      <c r="E242" t="s">
        <v>132</v>
      </c>
      <c r="F242" s="1">
        <v>50000</v>
      </c>
      <c r="G242" t="s">
        <v>393</v>
      </c>
      <c r="H242" t="s">
        <v>144</v>
      </c>
    </row>
    <row r="243" spans="1:8" x14ac:dyDescent="0.25">
      <c r="A243" t="s">
        <v>534</v>
      </c>
      <c r="B243" t="s">
        <v>5</v>
      </c>
      <c r="C243" s="2">
        <v>40904</v>
      </c>
      <c r="D243" s="2">
        <v>40905</v>
      </c>
      <c r="E243" t="s">
        <v>38</v>
      </c>
      <c r="F243" s="1">
        <v>6612</v>
      </c>
      <c r="G243" t="s">
        <v>535</v>
      </c>
      <c r="H243" t="s">
        <v>144</v>
      </c>
    </row>
    <row r="244" spans="1:8" x14ac:dyDescent="0.25">
      <c r="A244" t="s">
        <v>477</v>
      </c>
      <c r="B244" t="s">
        <v>5</v>
      </c>
      <c r="C244" s="2">
        <v>40891</v>
      </c>
      <c r="D244" s="2">
        <v>40892</v>
      </c>
      <c r="E244" t="s">
        <v>478</v>
      </c>
      <c r="F244" s="1">
        <v>10000</v>
      </c>
      <c r="G244" t="s">
        <v>227</v>
      </c>
      <c r="H244" t="s">
        <v>144</v>
      </c>
    </row>
    <row r="245" spans="1:8" x14ac:dyDescent="0.25">
      <c r="A245" t="s">
        <v>477</v>
      </c>
      <c r="B245" t="s">
        <v>5</v>
      </c>
      <c r="C245" s="2">
        <v>41410</v>
      </c>
      <c r="D245" s="2">
        <v>41443</v>
      </c>
      <c r="E245" t="s">
        <v>657</v>
      </c>
      <c r="F245" s="1">
        <v>25000</v>
      </c>
      <c r="G245" t="s">
        <v>227</v>
      </c>
      <c r="H245" t="s">
        <v>144</v>
      </c>
    </row>
    <row r="246" spans="1:8" x14ac:dyDescent="0.25">
      <c r="A246" t="s">
        <v>477</v>
      </c>
      <c r="B246" t="s">
        <v>5</v>
      </c>
      <c r="C246" s="2">
        <v>41953</v>
      </c>
      <c r="D246" s="2">
        <v>41956</v>
      </c>
      <c r="E246" t="s">
        <v>633</v>
      </c>
      <c r="F246" s="1">
        <v>25000</v>
      </c>
      <c r="G246" t="s">
        <v>227</v>
      </c>
      <c r="H246" t="s">
        <v>144</v>
      </c>
    </row>
    <row r="247" spans="1:8" s="17" customFormat="1" x14ac:dyDescent="0.25">
      <c r="A247" s="17" t="s">
        <v>477</v>
      </c>
      <c r="B247" s="17" t="s">
        <v>80</v>
      </c>
      <c r="C247" s="19">
        <v>42817</v>
      </c>
      <c r="D247" s="19">
        <v>42835</v>
      </c>
      <c r="E247" s="17" t="s">
        <v>1420</v>
      </c>
      <c r="F247" s="18">
        <v>25000</v>
      </c>
      <c r="G247" s="17" t="s">
        <v>227</v>
      </c>
      <c r="H247" s="17" t="s">
        <v>144</v>
      </c>
    </row>
    <row r="248" spans="1:8" x14ac:dyDescent="0.25">
      <c r="A248" t="s">
        <v>178</v>
      </c>
      <c r="B248" t="s">
        <v>80</v>
      </c>
      <c r="C248" s="2">
        <v>41639</v>
      </c>
      <c r="D248" s="2">
        <v>41681</v>
      </c>
      <c r="E248" t="s">
        <v>526</v>
      </c>
      <c r="F248" s="1">
        <v>24900</v>
      </c>
      <c r="G248" t="s">
        <v>177</v>
      </c>
      <c r="H248" t="s">
        <v>144</v>
      </c>
    </row>
    <row r="249" spans="1:8" x14ac:dyDescent="0.25">
      <c r="A249" t="s">
        <v>178</v>
      </c>
      <c r="B249" t="s">
        <v>80</v>
      </c>
      <c r="C249" s="2">
        <v>42590</v>
      </c>
      <c r="D249" s="2">
        <v>42642</v>
      </c>
      <c r="E249" t="s">
        <v>179</v>
      </c>
      <c r="F249" s="1">
        <v>74100</v>
      </c>
      <c r="G249" t="s">
        <v>177</v>
      </c>
      <c r="H249" t="s">
        <v>144</v>
      </c>
    </row>
    <row r="250" spans="1:8" x14ac:dyDescent="0.25">
      <c r="A250" t="s">
        <v>437</v>
      </c>
      <c r="B250" t="s">
        <v>10</v>
      </c>
      <c r="C250" s="2">
        <v>40904</v>
      </c>
      <c r="D250" s="2">
        <v>40905</v>
      </c>
      <c r="E250" t="s">
        <v>38</v>
      </c>
      <c r="F250" s="1">
        <v>6612</v>
      </c>
      <c r="G250" t="s">
        <v>438</v>
      </c>
      <c r="H250" t="s">
        <v>144</v>
      </c>
    </row>
    <row r="251" spans="1:8" x14ac:dyDescent="0.25">
      <c r="A251" t="s">
        <v>437</v>
      </c>
      <c r="B251" t="s">
        <v>10</v>
      </c>
      <c r="C251" s="2">
        <v>41274</v>
      </c>
      <c r="D251" s="2">
        <v>41274</v>
      </c>
      <c r="E251" t="s">
        <v>27</v>
      </c>
      <c r="F251" s="1">
        <v>10000</v>
      </c>
      <c r="G251" t="s">
        <v>438</v>
      </c>
      <c r="H251" t="s">
        <v>144</v>
      </c>
    </row>
    <row r="252" spans="1:8" x14ac:dyDescent="0.25">
      <c r="A252" t="s">
        <v>437</v>
      </c>
      <c r="B252" t="s">
        <v>10</v>
      </c>
      <c r="C252" s="2">
        <v>41639</v>
      </c>
      <c r="D252" s="2">
        <v>41652</v>
      </c>
      <c r="E252" t="s">
        <v>53</v>
      </c>
      <c r="F252" s="1">
        <v>10000</v>
      </c>
      <c r="G252" t="s">
        <v>438</v>
      </c>
      <c r="H252" t="s">
        <v>144</v>
      </c>
    </row>
    <row r="253" spans="1:8" x14ac:dyDescent="0.25">
      <c r="A253" t="s">
        <v>437</v>
      </c>
      <c r="B253" t="s">
        <v>14</v>
      </c>
      <c r="C253" s="2">
        <v>41960</v>
      </c>
      <c r="D253" s="2">
        <v>41991</v>
      </c>
      <c r="E253" t="s">
        <v>581</v>
      </c>
      <c r="F253" s="1">
        <v>10000</v>
      </c>
      <c r="G253" t="s">
        <v>438</v>
      </c>
      <c r="H253" t="s">
        <v>144</v>
      </c>
    </row>
    <row r="254" spans="1:8" x14ac:dyDescent="0.25">
      <c r="A254" t="s">
        <v>472</v>
      </c>
      <c r="B254" t="s">
        <v>5</v>
      </c>
      <c r="C254" s="2">
        <v>40891</v>
      </c>
      <c r="D254" s="2">
        <v>40892</v>
      </c>
      <c r="E254" t="s">
        <v>473</v>
      </c>
      <c r="F254" s="1">
        <v>25000</v>
      </c>
      <c r="G254" t="s">
        <v>474</v>
      </c>
      <c r="H254" t="s">
        <v>144</v>
      </c>
    </row>
    <row r="255" spans="1:8" x14ac:dyDescent="0.25">
      <c r="A255" t="s">
        <v>300</v>
      </c>
      <c r="B255" t="s">
        <v>10</v>
      </c>
      <c r="C255" s="2">
        <v>41274</v>
      </c>
      <c r="D255" s="2">
        <v>41274</v>
      </c>
      <c r="E255" t="s">
        <v>27</v>
      </c>
      <c r="F255" s="1">
        <v>10000</v>
      </c>
      <c r="G255" t="s">
        <v>281</v>
      </c>
      <c r="H255" t="s">
        <v>144</v>
      </c>
    </row>
    <row r="256" spans="1:8" x14ac:dyDescent="0.25">
      <c r="A256" t="s">
        <v>300</v>
      </c>
      <c r="B256" t="s">
        <v>10</v>
      </c>
      <c r="C256" s="2">
        <v>42359</v>
      </c>
      <c r="D256" s="2">
        <v>42369</v>
      </c>
      <c r="E256" t="s">
        <v>12</v>
      </c>
      <c r="F256" s="1">
        <v>10000</v>
      </c>
      <c r="G256" t="s">
        <v>281</v>
      </c>
      <c r="H256" t="s">
        <v>144</v>
      </c>
    </row>
    <row r="257" spans="1:8" x14ac:dyDescent="0.25">
      <c r="A257" t="s">
        <v>300</v>
      </c>
      <c r="B257" t="s">
        <v>10</v>
      </c>
      <c r="C257" s="2">
        <v>42717</v>
      </c>
      <c r="D257" s="2">
        <v>42719</v>
      </c>
      <c r="E257" t="s">
        <v>1370</v>
      </c>
      <c r="F257" s="1">
        <v>10000</v>
      </c>
      <c r="G257" t="s">
        <v>281</v>
      </c>
      <c r="H257" t="s">
        <v>144</v>
      </c>
    </row>
    <row r="258" spans="1:8" x14ac:dyDescent="0.25">
      <c r="A258" t="s">
        <v>206</v>
      </c>
      <c r="B258" t="s">
        <v>5</v>
      </c>
      <c r="C258" s="2">
        <v>41051</v>
      </c>
      <c r="D258" s="2">
        <v>41065</v>
      </c>
      <c r="E258" t="s">
        <v>207</v>
      </c>
      <c r="F258" s="1">
        <v>25000</v>
      </c>
      <c r="G258" t="s">
        <v>208</v>
      </c>
      <c r="H258" t="s">
        <v>144</v>
      </c>
    </row>
    <row r="259" spans="1:8" x14ac:dyDescent="0.25">
      <c r="A259" t="s">
        <v>680</v>
      </c>
      <c r="B259" t="s">
        <v>10</v>
      </c>
      <c r="C259" s="2">
        <v>41639</v>
      </c>
      <c r="D259" s="2">
        <v>41652</v>
      </c>
      <c r="E259" t="s">
        <v>9</v>
      </c>
      <c r="F259" s="1">
        <v>3000</v>
      </c>
      <c r="G259" t="s">
        <v>446</v>
      </c>
      <c r="H259" t="s">
        <v>144</v>
      </c>
    </row>
    <row r="260" spans="1:8" x14ac:dyDescent="0.25">
      <c r="A260" t="s">
        <v>271</v>
      </c>
      <c r="B260" t="s">
        <v>5</v>
      </c>
      <c r="C260" s="2">
        <v>41227</v>
      </c>
      <c r="D260" s="2">
        <v>41240</v>
      </c>
      <c r="E260" t="s">
        <v>272</v>
      </c>
      <c r="F260" s="1">
        <v>24000</v>
      </c>
      <c r="G260" t="s">
        <v>273</v>
      </c>
      <c r="H260" t="s">
        <v>144</v>
      </c>
    </row>
    <row r="261" spans="1:8" x14ac:dyDescent="0.25">
      <c r="A261" t="s">
        <v>271</v>
      </c>
      <c r="B261" t="s">
        <v>5</v>
      </c>
      <c r="C261" s="2">
        <v>41639</v>
      </c>
      <c r="D261" s="2">
        <v>41654</v>
      </c>
      <c r="E261" t="s">
        <v>271</v>
      </c>
      <c r="F261" s="1">
        <v>25000</v>
      </c>
      <c r="G261" t="s">
        <v>273</v>
      </c>
      <c r="H261" t="s">
        <v>144</v>
      </c>
    </row>
    <row r="262" spans="1:8" x14ac:dyDescent="0.25">
      <c r="A262" t="s">
        <v>271</v>
      </c>
      <c r="B262" t="s">
        <v>5</v>
      </c>
      <c r="C262" s="2">
        <v>42241</v>
      </c>
      <c r="D262" s="2">
        <v>42243</v>
      </c>
      <c r="E262" t="s">
        <v>334</v>
      </c>
      <c r="F262" s="1">
        <v>25000</v>
      </c>
      <c r="G262" t="s">
        <v>273</v>
      </c>
      <c r="H262" t="s">
        <v>144</v>
      </c>
    </row>
    <row r="263" spans="1:8" x14ac:dyDescent="0.25">
      <c r="A263" t="s">
        <v>623</v>
      </c>
      <c r="B263" t="s">
        <v>5</v>
      </c>
      <c r="C263" s="2">
        <v>42067</v>
      </c>
      <c r="D263" s="2">
        <v>42069</v>
      </c>
      <c r="E263" t="s">
        <v>624</v>
      </c>
      <c r="F263" s="1">
        <v>15000</v>
      </c>
      <c r="G263" t="s">
        <v>625</v>
      </c>
      <c r="H263" t="s">
        <v>144</v>
      </c>
    </row>
    <row r="264" spans="1:8" s="213" customFormat="1" x14ac:dyDescent="0.25">
      <c r="A264" s="213" t="s">
        <v>623</v>
      </c>
      <c r="B264" s="213" t="s">
        <v>5</v>
      </c>
      <c r="C264" s="214">
        <v>43167</v>
      </c>
      <c r="D264" s="214">
        <v>43174</v>
      </c>
      <c r="E264" s="213" t="s">
        <v>1570</v>
      </c>
      <c r="F264" s="215">
        <v>25000</v>
      </c>
      <c r="G264" s="213" t="s">
        <v>625</v>
      </c>
      <c r="H264" s="213" t="s">
        <v>144</v>
      </c>
    </row>
    <row r="265" spans="1:8" x14ac:dyDescent="0.25">
      <c r="A265" t="s">
        <v>673</v>
      </c>
      <c r="B265" t="s">
        <v>243</v>
      </c>
      <c r="C265" s="2">
        <v>41487</v>
      </c>
      <c r="D265" s="2">
        <v>41501</v>
      </c>
      <c r="E265" t="s">
        <v>674</v>
      </c>
      <c r="F265" s="1">
        <v>20000</v>
      </c>
      <c r="G265" t="s">
        <v>156</v>
      </c>
      <c r="H265" t="s">
        <v>144</v>
      </c>
    </row>
    <row r="266" spans="1:8" x14ac:dyDescent="0.25">
      <c r="A266" t="s">
        <v>274</v>
      </c>
      <c r="B266" t="s">
        <v>5</v>
      </c>
      <c r="C266" s="2">
        <v>40904</v>
      </c>
      <c r="D266" s="2">
        <v>40905</v>
      </c>
      <c r="E266" t="s">
        <v>38</v>
      </c>
      <c r="F266" s="1">
        <v>6612</v>
      </c>
      <c r="G266" t="s">
        <v>177</v>
      </c>
      <c r="H266" t="s">
        <v>144</v>
      </c>
    </row>
    <row r="267" spans="1:8" x14ac:dyDescent="0.25">
      <c r="A267" t="s">
        <v>274</v>
      </c>
      <c r="B267" t="s">
        <v>5</v>
      </c>
      <c r="C267" s="2">
        <v>41639</v>
      </c>
      <c r="D267" s="2">
        <v>41652</v>
      </c>
      <c r="E267" t="s">
        <v>9</v>
      </c>
      <c r="F267" s="1">
        <v>10000</v>
      </c>
      <c r="G267" t="s">
        <v>177</v>
      </c>
      <c r="H267" t="s">
        <v>144</v>
      </c>
    </row>
    <row r="268" spans="1:8" x14ac:dyDescent="0.25">
      <c r="A268" t="s">
        <v>274</v>
      </c>
      <c r="B268" t="s">
        <v>5</v>
      </c>
      <c r="C268" s="2">
        <v>41960</v>
      </c>
      <c r="D268" s="2">
        <v>42004</v>
      </c>
      <c r="E268" t="s">
        <v>655</v>
      </c>
      <c r="F268" s="1">
        <v>10000</v>
      </c>
      <c r="G268" t="s">
        <v>177</v>
      </c>
      <c r="H268" t="s">
        <v>144</v>
      </c>
    </row>
    <row r="269" spans="1:8" x14ac:dyDescent="0.25">
      <c r="A269" t="s">
        <v>274</v>
      </c>
      <c r="B269" t="s">
        <v>5</v>
      </c>
      <c r="C269" s="2">
        <v>42359</v>
      </c>
      <c r="D269" s="2">
        <v>42369</v>
      </c>
      <c r="E269" t="s">
        <v>12</v>
      </c>
      <c r="F269" s="1">
        <v>10000</v>
      </c>
      <c r="G269" t="s">
        <v>177</v>
      </c>
      <c r="H269" t="s">
        <v>144</v>
      </c>
    </row>
    <row r="270" spans="1:8" x14ac:dyDescent="0.25">
      <c r="A270" t="s">
        <v>698</v>
      </c>
      <c r="B270" t="s">
        <v>5</v>
      </c>
      <c r="C270" s="2">
        <v>41565</v>
      </c>
      <c r="D270" s="2">
        <v>41578</v>
      </c>
      <c r="E270" t="s">
        <v>699</v>
      </c>
      <c r="F270" s="1">
        <v>25000</v>
      </c>
      <c r="G270" t="s">
        <v>159</v>
      </c>
      <c r="H270" t="s">
        <v>144</v>
      </c>
    </row>
    <row r="271" spans="1:8" x14ac:dyDescent="0.25">
      <c r="A271" t="s">
        <v>321</v>
      </c>
      <c r="B271" t="s">
        <v>243</v>
      </c>
      <c r="C271" s="2">
        <v>41639</v>
      </c>
      <c r="D271" s="2">
        <v>41675</v>
      </c>
      <c r="E271" t="s">
        <v>636</v>
      </c>
      <c r="F271" s="1">
        <v>25000</v>
      </c>
      <c r="G271" t="s">
        <v>323</v>
      </c>
      <c r="H271" t="s">
        <v>144</v>
      </c>
    </row>
    <row r="272" spans="1:8" x14ac:dyDescent="0.25">
      <c r="A272" t="s">
        <v>321</v>
      </c>
      <c r="B272" t="s">
        <v>243</v>
      </c>
      <c r="C272" s="2">
        <v>42241</v>
      </c>
      <c r="D272" s="2">
        <v>42243</v>
      </c>
      <c r="E272" t="s">
        <v>322</v>
      </c>
      <c r="F272" s="1">
        <v>25000</v>
      </c>
      <c r="G272" t="s">
        <v>323</v>
      </c>
      <c r="H272" t="s">
        <v>144</v>
      </c>
    </row>
    <row r="273" spans="1:8" x14ac:dyDescent="0.25">
      <c r="A273" t="s">
        <v>475</v>
      </c>
      <c r="B273" t="s">
        <v>44</v>
      </c>
      <c r="C273" s="2">
        <v>41173</v>
      </c>
      <c r="D273" s="2">
        <v>41193</v>
      </c>
      <c r="E273" t="s">
        <v>476</v>
      </c>
      <c r="F273" s="1">
        <v>14199</v>
      </c>
      <c r="G273" t="s">
        <v>177</v>
      </c>
      <c r="H273" t="s">
        <v>144</v>
      </c>
    </row>
    <row r="274" spans="1:8" x14ac:dyDescent="0.25">
      <c r="A274" t="s">
        <v>475</v>
      </c>
      <c r="B274" t="s">
        <v>44</v>
      </c>
      <c r="C274" s="2">
        <v>41565</v>
      </c>
      <c r="D274" s="2">
        <v>41578</v>
      </c>
      <c r="E274" t="s">
        <v>700</v>
      </c>
      <c r="F274" s="1">
        <v>14199</v>
      </c>
      <c r="G274" t="s">
        <v>177</v>
      </c>
      <c r="H274" t="s">
        <v>144</v>
      </c>
    </row>
    <row r="275" spans="1:8" x14ac:dyDescent="0.25">
      <c r="A275" t="s">
        <v>653</v>
      </c>
      <c r="B275" t="s">
        <v>5</v>
      </c>
      <c r="C275" s="2">
        <v>41960</v>
      </c>
      <c r="D275" s="2">
        <v>42004</v>
      </c>
      <c r="E275" t="s">
        <v>654</v>
      </c>
      <c r="F275" s="1">
        <v>10000</v>
      </c>
      <c r="G275" t="s">
        <v>267</v>
      </c>
      <c r="H275" t="s">
        <v>144</v>
      </c>
    </row>
    <row r="276" spans="1:8" x14ac:dyDescent="0.25">
      <c r="A276" t="s">
        <v>653</v>
      </c>
      <c r="B276" t="s">
        <v>5</v>
      </c>
      <c r="C276" s="2">
        <v>42717</v>
      </c>
      <c r="D276" s="2">
        <v>42719</v>
      </c>
      <c r="E276" t="s">
        <v>1368</v>
      </c>
      <c r="F276" s="1">
        <v>11000</v>
      </c>
      <c r="G276" t="s">
        <v>267</v>
      </c>
      <c r="H276" t="s">
        <v>144</v>
      </c>
    </row>
    <row r="277" spans="1:8" x14ac:dyDescent="0.25">
      <c r="A277" t="s">
        <v>266</v>
      </c>
      <c r="B277" t="s">
        <v>10</v>
      </c>
      <c r="C277" s="2">
        <v>40904</v>
      </c>
      <c r="D277" s="2">
        <v>40905</v>
      </c>
      <c r="E277" t="s">
        <v>38</v>
      </c>
      <c r="F277" s="1">
        <v>6612</v>
      </c>
      <c r="G277" t="s">
        <v>267</v>
      </c>
      <c r="H277" t="s">
        <v>144</v>
      </c>
    </row>
    <row r="278" spans="1:8" x14ac:dyDescent="0.25">
      <c r="A278" t="s">
        <v>266</v>
      </c>
      <c r="B278" t="s">
        <v>10</v>
      </c>
      <c r="C278" s="2">
        <v>41274</v>
      </c>
      <c r="D278" s="2">
        <v>41274</v>
      </c>
      <c r="E278" t="s">
        <v>27</v>
      </c>
      <c r="F278" s="1">
        <v>10000</v>
      </c>
      <c r="G278" t="s">
        <v>267</v>
      </c>
      <c r="H278" t="s">
        <v>144</v>
      </c>
    </row>
    <row r="279" spans="1:8" x14ac:dyDescent="0.25">
      <c r="A279" t="s">
        <v>266</v>
      </c>
      <c r="B279" t="s">
        <v>10</v>
      </c>
      <c r="C279" s="2">
        <v>42359</v>
      </c>
      <c r="D279" s="2">
        <v>42369</v>
      </c>
      <c r="E279" t="s">
        <v>12</v>
      </c>
      <c r="F279" s="1">
        <v>10000</v>
      </c>
      <c r="G279" t="s">
        <v>267</v>
      </c>
      <c r="H279" t="s">
        <v>144</v>
      </c>
    </row>
    <row r="280" spans="1:8" x14ac:dyDescent="0.25">
      <c r="A280" t="s">
        <v>277</v>
      </c>
      <c r="B280" t="s">
        <v>44</v>
      </c>
      <c r="C280" s="2">
        <v>41227</v>
      </c>
      <c r="D280" s="2">
        <v>41240</v>
      </c>
      <c r="E280" t="s">
        <v>278</v>
      </c>
      <c r="F280" s="1">
        <v>25000</v>
      </c>
      <c r="G280" t="s">
        <v>279</v>
      </c>
      <c r="H280" t="s">
        <v>144</v>
      </c>
    </row>
    <row r="281" spans="1:8" x14ac:dyDescent="0.25">
      <c r="A281" t="s">
        <v>277</v>
      </c>
      <c r="B281" t="s">
        <v>44</v>
      </c>
      <c r="C281" s="2">
        <v>41612</v>
      </c>
      <c r="D281" s="2">
        <v>41626</v>
      </c>
      <c r="E281" t="s">
        <v>278</v>
      </c>
      <c r="F281" s="1">
        <v>25000</v>
      </c>
      <c r="G281" t="s">
        <v>279</v>
      </c>
      <c r="H281" t="s">
        <v>144</v>
      </c>
    </row>
    <row r="282" spans="1:8" x14ac:dyDescent="0.25">
      <c r="A282" t="s">
        <v>277</v>
      </c>
      <c r="B282" t="s">
        <v>44</v>
      </c>
      <c r="C282" s="2">
        <v>42150</v>
      </c>
      <c r="D282" s="2">
        <v>42150</v>
      </c>
      <c r="E282" t="s">
        <v>341</v>
      </c>
      <c r="F282" s="1">
        <v>25000</v>
      </c>
      <c r="G282" t="s">
        <v>279</v>
      </c>
      <c r="H282" t="s">
        <v>144</v>
      </c>
    </row>
    <row r="283" spans="1:8" s="51" customFormat="1" x14ac:dyDescent="0.25">
      <c r="A283" s="54" t="s">
        <v>277</v>
      </c>
      <c r="B283" s="54" t="s">
        <v>44</v>
      </c>
      <c r="C283" s="56">
        <v>43027</v>
      </c>
      <c r="D283" s="56">
        <v>43027</v>
      </c>
      <c r="E283" s="54" t="s">
        <v>341</v>
      </c>
      <c r="F283" s="55">
        <v>50000</v>
      </c>
      <c r="G283" s="54" t="s">
        <v>1480</v>
      </c>
      <c r="H283" s="54" t="s">
        <v>144</v>
      </c>
    </row>
    <row r="284" spans="1:8" x14ac:dyDescent="0.25">
      <c r="A284" t="s">
        <v>456</v>
      </c>
      <c r="B284" t="s">
        <v>10</v>
      </c>
      <c r="C284" s="2">
        <v>41639</v>
      </c>
      <c r="D284" s="2">
        <v>41652</v>
      </c>
      <c r="E284" t="s">
        <v>9</v>
      </c>
      <c r="F284" s="1">
        <v>10000</v>
      </c>
      <c r="G284" t="s">
        <v>446</v>
      </c>
      <c r="H284" t="s">
        <v>144</v>
      </c>
    </row>
    <row r="285" spans="1:8" x14ac:dyDescent="0.25">
      <c r="A285" t="s">
        <v>456</v>
      </c>
      <c r="B285" t="s">
        <v>14</v>
      </c>
      <c r="C285" s="2">
        <v>41960</v>
      </c>
      <c r="D285" s="2">
        <v>41991</v>
      </c>
      <c r="E285" t="s">
        <v>577</v>
      </c>
      <c r="F285" s="1">
        <v>10000</v>
      </c>
      <c r="G285" t="s">
        <v>446</v>
      </c>
      <c r="H285" t="s">
        <v>144</v>
      </c>
    </row>
    <row r="286" spans="1:8" x14ac:dyDescent="0.25">
      <c r="A286" t="s">
        <v>456</v>
      </c>
      <c r="B286" t="s">
        <v>10</v>
      </c>
      <c r="C286" s="2">
        <v>42359</v>
      </c>
      <c r="D286" s="2">
        <v>42369</v>
      </c>
      <c r="E286" t="s">
        <v>12</v>
      </c>
      <c r="F286" s="1">
        <v>10000</v>
      </c>
      <c r="G286" t="s">
        <v>446</v>
      </c>
      <c r="H286" t="s">
        <v>144</v>
      </c>
    </row>
    <row r="287" spans="1:8" x14ac:dyDescent="0.25">
      <c r="A287" t="s">
        <v>260</v>
      </c>
      <c r="B287" t="s">
        <v>2</v>
      </c>
      <c r="C287" s="2">
        <v>40842</v>
      </c>
      <c r="D287" s="2">
        <v>40843</v>
      </c>
      <c r="E287" t="s">
        <v>261</v>
      </c>
      <c r="F287" s="1">
        <v>12558</v>
      </c>
      <c r="G287" t="s">
        <v>177</v>
      </c>
      <c r="H287" t="s">
        <v>144</v>
      </c>
    </row>
    <row r="288" spans="1:8" x14ac:dyDescent="0.25">
      <c r="A288" t="s">
        <v>151</v>
      </c>
      <c r="B288" t="s">
        <v>153</v>
      </c>
      <c r="C288" s="2">
        <v>41173</v>
      </c>
      <c r="D288" s="2">
        <v>41193</v>
      </c>
      <c r="E288" t="s">
        <v>152</v>
      </c>
      <c r="F288" s="1">
        <v>25000</v>
      </c>
      <c r="G288" t="s">
        <v>154</v>
      </c>
      <c r="H288" t="s">
        <v>144</v>
      </c>
    </row>
    <row r="289" spans="1:8" x14ac:dyDescent="0.25">
      <c r="A289" t="s">
        <v>151</v>
      </c>
      <c r="B289" t="s">
        <v>153</v>
      </c>
      <c r="C289" s="2">
        <v>41612</v>
      </c>
      <c r="D289" s="2">
        <v>41626</v>
      </c>
      <c r="E289" t="s">
        <v>658</v>
      </c>
      <c r="F289" s="1">
        <v>19930</v>
      </c>
      <c r="G289" t="s">
        <v>154</v>
      </c>
      <c r="H289" t="s">
        <v>144</v>
      </c>
    </row>
    <row r="290" spans="1:8" x14ac:dyDescent="0.25">
      <c r="A290" t="s">
        <v>496</v>
      </c>
      <c r="B290" t="s">
        <v>5</v>
      </c>
      <c r="C290" s="2">
        <v>41227</v>
      </c>
      <c r="D290" s="2">
        <v>41240</v>
      </c>
      <c r="E290" t="s">
        <v>497</v>
      </c>
      <c r="F290" s="1">
        <v>25000</v>
      </c>
      <c r="G290" t="s">
        <v>373</v>
      </c>
      <c r="H290" t="s">
        <v>144</v>
      </c>
    </row>
    <row r="291" spans="1:8" x14ac:dyDescent="0.25">
      <c r="A291" t="s">
        <v>551</v>
      </c>
      <c r="B291" t="s">
        <v>110</v>
      </c>
      <c r="C291" s="2">
        <v>41051</v>
      </c>
      <c r="D291" s="2">
        <v>41065</v>
      </c>
      <c r="E291" t="s">
        <v>552</v>
      </c>
      <c r="F291" s="1">
        <v>25000</v>
      </c>
      <c r="G291" t="s">
        <v>227</v>
      </c>
      <c r="H291" t="s">
        <v>144</v>
      </c>
    </row>
    <row r="292" spans="1:8" x14ac:dyDescent="0.25">
      <c r="A292" t="s">
        <v>551</v>
      </c>
      <c r="B292" t="s">
        <v>110</v>
      </c>
      <c r="C292" s="2">
        <v>41487</v>
      </c>
      <c r="D292" s="2">
        <v>41501</v>
      </c>
      <c r="E292" t="s">
        <v>675</v>
      </c>
      <c r="F292" s="1">
        <v>25000</v>
      </c>
      <c r="G292" t="s">
        <v>227</v>
      </c>
      <c r="H292" t="s">
        <v>144</v>
      </c>
    </row>
    <row r="293" spans="1:8" x14ac:dyDescent="0.25">
      <c r="A293" t="s">
        <v>354</v>
      </c>
      <c r="B293" t="s">
        <v>243</v>
      </c>
      <c r="C293" s="2">
        <v>41953</v>
      </c>
      <c r="D293" s="2">
        <v>41956</v>
      </c>
      <c r="E293" t="s">
        <v>635</v>
      </c>
      <c r="F293" s="1">
        <v>20000</v>
      </c>
      <c r="G293" t="s">
        <v>356</v>
      </c>
      <c r="H293" t="s">
        <v>144</v>
      </c>
    </row>
    <row r="294" spans="1:8" x14ac:dyDescent="0.25">
      <c r="A294" t="s">
        <v>354</v>
      </c>
      <c r="B294" t="s">
        <v>243</v>
      </c>
      <c r="C294" s="2">
        <v>42590</v>
      </c>
      <c r="D294" s="2">
        <v>42606</v>
      </c>
      <c r="E294" t="s">
        <v>355</v>
      </c>
      <c r="F294" s="1">
        <v>20000</v>
      </c>
      <c r="G294" t="s">
        <v>356</v>
      </c>
      <c r="H294" t="s">
        <v>144</v>
      </c>
    </row>
    <row r="295" spans="1:8" x14ac:dyDescent="0.25">
      <c r="A295" t="s">
        <v>527</v>
      </c>
      <c r="B295" t="s">
        <v>2</v>
      </c>
      <c r="C295" s="2">
        <v>41227</v>
      </c>
      <c r="D295" s="2">
        <v>41240</v>
      </c>
      <c r="E295" t="s">
        <v>528</v>
      </c>
      <c r="F295" s="1">
        <v>12000</v>
      </c>
      <c r="G295" t="s">
        <v>177</v>
      </c>
      <c r="H295" t="s">
        <v>144</v>
      </c>
    </row>
    <row r="296" spans="1:8" x14ac:dyDescent="0.25">
      <c r="A296" t="s">
        <v>386</v>
      </c>
      <c r="B296" t="s">
        <v>44</v>
      </c>
      <c r="C296" s="2">
        <v>40737</v>
      </c>
      <c r="D296" s="2">
        <v>40742</v>
      </c>
      <c r="E296" t="s">
        <v>132</v>
      </c>
      <c r="F296" s="1">
        <v>25000</v>
      </c>
      <c r="G296" t="s">
        <v>244</v>
      </c>
      <c r="H296" t="s">
        <v>144</v>
      </c>
    </row>
    <row r="297" spans="1:8" x14ac:dyDescent="0.25">
      <c r="A297" t="s">
        <v>386</v>
      </c>
      <c r="B297" t="s">
        <v>44</v>
      </c>
      <c r="C297" s="2">
        <v>41565</v>
      </c>
      <c r="D297" s="2">
        <v>41578</v>
      </c>
      <c r="E297" t="s">
        <v>701</v>
      </c>
      <c r="F297" s="1">
        <v>25000</v>
      </c>
      <c r="G297" t="s">
        <v>244</v>
      </c>
      <c r="H297" t="s">
        <v>144</v>
      </c>
    </row>
    <row r="298" spans="1:8" x14ac:dyDescent="0.25">
      <c r="A298" t="s">
        <v>386</v>
      </c>
      <c r="B298" t="s">
        <v>44</v>
      </c>
      <c r="C298" s="2">
        <v>42717</v>
      </c>
      <c r="D298" s="2">
        <v>42719</v>
      </c>
      <c r="E298" t="s">
        <v>1367</v>
      </c>
      <c r="F298" s="1">
        <v>23553</v>
      </c>
      <c r="G298" t="s">
        <v>244</v>
      </c>
      <c r="H298" t="s">
        <v>144</v>
      </c>
    </row>
    <row r="299" spans="1:8" x14ac:dyDescent="0.25">
      <c r="A299" t="s">
        <v>439</v>
      </c>
      <c r="B299" t="s">
        <v>14</v>
      </c>
      <c r="C299" s="2">
        <v>41960</v>
      </c>
      <c r="D299" s="2">
        <v>41991</v>
      </c>
      <c r="E299" t="s">
        <v>640</v>
      </c>
      <c r="F299" s="1">
        <v>10000</v>
      </c>
      <c r="G299" t="s">
        <v>244</v>
      </c>
      <c r="H299" t="s">
        <v>144</v>
      </c>
    </row>
    <row r="300" spans="1:8" x14ac:dyDescent="0.25">
      <c r="A300" t="s">
        <v>439</v>
      </c>
      <c r="B300" t="s">
        <v>10</v>
      </c>
      <c r="C300" s="2">
        <v>42359</v>
      </c>
      <c r="D300" s="2">
        <v>42369</v>
      </c>
      <c r="E300" t="s">
        <v>12</v>
      </c>
      <c r="F300" s="1">
        <v>10000</v>
      </c>
      <c r="G300" t="s">
        <v>244</v>
      </c>
      <c r="H300" t="s">
        <v>144</v>
      </c>
    </row>
    <row r="301" spans="1:8" x14ac:dyDescent="0.25">
      <c r="A301" t="s">
        <v>439</v>
      </c>
      <c r="B301" t="s">
        <v>14</v>
      </c>
      <c r="C301" s="2">
        <v>42717</v>
      </c>
      <c r="D301" s="2">
        <v>42719</v>
      </c>
      <c r="E301" t="s">
        <v>1354</v>
      </c>
      <c r="F301" s="1">
        <v>10000</v>
      </c>
      <c r="G301" t="s">
        <v>244</v>
      </c>
      <c r="H301" t="s">
        <v>144</v>
      </c>
    </row>
    <row r="302" spans="1:8" s="17" customFormat="1" x14ac:dyDescent="0.25">
      <c r="A302" s="17" t="s">
        <v>1446</v>
      </c>
      <c r="B302" s="17" t="s">
        <v>17</v>
      </c>
      <c r="C302" s="19">
        <v>42936</v>
      </c>
      <c r="D302" s="19">
        <v>42955</v>
      </c>
      <c r="E302" s="17" t="s">
        <v>1447</v>
      </c>
      <c r="F302" s="18">
        <v>20000</v>
      </c>
      <c r="G302" s="17" t="s">
        <v>244</v>
      </c>
      <c r="H302" s="17" t="s">
        <v>144</v>
      </c>
    </row>
    <row r="303" spans="1:8" x14ac:dyDescent="0.25">
      <c r="A303" t="s">
        <v>290</v>
      </c>
      <c r="B303" t="s">
        <v>5</v>
      </c>
      <c r="C303" s="2">
        <v>40764</v>
      </c>
      <c r="D303" s="2">
        <v>40771</v>
      </c>
      <c r="E303" t="s">
        <v>515</v>
      </c>
      <c r="F303" s="1">
        <v>25000</v>
      </c>
      <c r="G303" t="s">
        <v>227</v>
      </c>
      <c r="H303" t="s">
        <v>144</v>
      </c>
    </row>
    <row r="304" spans="1:8" x14ac:dyDescent="0.25">
      <c r="A304" t="s">
        <v>290</v>
      </c>
      <c r="B304" t="s">
        <v>5</v>
      </c>
      <c r="C304" s="2">
        <v>41255</v>
      </c>
      <c r="D304" s="2">
        <v>41269</v>
      </c>
      <c r="E304" t="s">
        <v>291</v>
      </c>
      <c r="F304" s="1">
        <v>25000</v>
      </c>
      <c r="G304" t="s">
        <v>227</v>
      </c>
      <c r="H304" t="s">
        <v>144</v>
      </c>
    </row>
    <row r="305" spans="1:8" x14ac:dyDescent="0.25">
      <c r="A305" t="s">
        <v>234</v>
      </c>
      <c r="B305" t="s">
        <v>2</v>
      </c>
      <c r="C305" s="2">
        <v>41051</v>
      </c>
      <c r="D305" s="2">
        <v>41065</v>
      </c>
      <c r="E305" t="s">
        <v>498</v>
      </c>
      <c r="F305" s="1">
        <v>10000</v>
      </c>
      <c r="G305" t="s">
        <v>236</v>
      </c>
      <c r="H305" t="s">
        <v>144</v>
      </c>
    </row>
    <row r="306" spans="1:8" x14ac:dyDescent="0.25">
      <c r="A306" t="s">
        <v>234</v>
      </c>
      <c r="B306" t="s">
        <v>2</v>
      </c>
      <c r="C306" s="2">
        <v>41977</v>
      </c>
      <c r="D306" s="2">
        <v>41978</v>
      </c>
      <c r="E306" t="s">
        <v>634</v>
      </c>
      <c r="F306" s="1">
        <v>15000</v>
      </c>
      <c r="G306" t="s">
        <v>236</v>
      </c>
      <c r="H306" t="s">
        <v>144</v>
      </c>
    </row>
    <row r="307" spans="1:8" x14ac:dyDescent="0.25">
      <c r="A307" t="s">
        <v>234</v>
      </c>
      <c r="B307" t="s">
        <v>2</v>
      </c>
      <c r="C307" s="2">
        <v>42521</v>
      </c>
      <c r="D307" s="2">
        <v>42537</v>
      </c>
      <c r="E307" t="s">
        <v>235</v>
      </c>
      <c r="F307" s="1">
        <v>15000</v>
      </c>
      <c r="G307" t="s">
        <v>236</v>
      </c>
      <c r="H307" t="s">
        <v>144</v>
      </c>
    </row>
    <row r="308" spans="1:8" s="54" customFormat="1" x14ac:dyDescent="0.25">
      <c r="A308" s="57" t="s">
        <v>234</v>
      </c>
      <c r="B308" s="57" t="s">
        <v>2</v>
      </c>
      <c r="C308" s="59">
        <v>43081</v>
      </c>
      <c r="D308" s="59">
        <v>43083</v>
      </c>
      <c r="E308" s="57" t="s">
        <v>1481</v>
      </c>
      <c r="F308" s="58">
        <v>15000</v>
      </c>
      <c r="G308" s="57" t="s">
        <v>236</v>
      </c>
      <c r="H308" s="57" t="s">
        <v>144</v>
      </c>
    </row>
    <row r="309" spans="1:8" s="54" customFormat="1" x14ac:dyDescent="0.25">
      <c r="A309" s="57" t="s">
        <v>1482</v>
      </c>
      <c r="B309" s="57" t="s">
        <v>110</v>
      </c>
      <c r="C309" s="59">
        <v>43045</v>
      </c>
      <c r="D309" s="59">
        <v>43048</v>
      </c>
      <c r="E309" s="57" t="s">
        <v>1483</v>
      </c>
      <c r="F309" s="58">
        <v>21620</v>
      </c>
      <c r="G309" s="57" t="s">
        <v>174</v>
      </c>
      <c r="H309" s="57" t="s">
        <v>144</v>
      </c>
    </row>
    <row r="310" spans="1:8" x14ac:dyDescent="0.25">
      <c r="A310" t="s">
        <v>519</v>
      </c>
      <c r="B310" t="s">
        <v>5</v>
      </c>
      <c r="C310" s="2">
        <v>40764</v>
      </c>
      <c r="D310" s="2">
        <v>40771</v>
      </c>
      <c r="E310" t="s">
        <v>520</v>
      </c>
      <c r="F310" s="1">
        <v>10000</v>
      </c>
      <c r="G310" t="s">
        <v>195</v>
      </c>
      <c r="H310" t="s">
        <v>144</v>
      </c>
    </row>
    <row r="311" spans="1:8" x14ac:dyDescent="0.25">
      <c r="A311" t="s">
        <v>1357</v>
      </c>
      <c r="B311" t="s">
        <v>5</v>
      </c>
      <c r="C311" s="2">
        <v>42691</v>
      </c>
      <c r="D311" s="2">
        <v>42731</v>
      </c>
      <c r="E311" t="s">
        <v>1358</v>
      </c>
      <c r="F311" s="1">
        <v>74750</v>
      </c>
      <c r="G311" t="s">
        <v>1359</v>
      </c>
      <c r="H311" t="s">
        <v>144</v>
      </c>
    </row>
    <row r="312" spans="1:8" x14ac:dyDescent="0.25">
      <c r="A312" t="s">
        <v>588</v>
      </c>
      <c r="B312" t="s">
        <v>14</v>
      </c>
      <c r="C312" s="2">
        <v>41953</v>
      </c>
      <c r="D312" s="2">
        <v>41956</v>
      </c>
      <c r="E312" t="s">
        <v>589</v>
      </c>
      <c r="F312" s="1">
        <v>25000</v>
      </c>
      <c r="G312" t="s">
        <v>254</v>
      </c>
      <c r="H312" t="s">
        <v>144</v>
      </c>
    </row>
    <row r="313" spans="1:8" x14ac:dyDescent="0.25">
      <c r="A313" t="s">
        <v>347</v>
      </c>
      <c r="B313" t="s">
        <v>10</v>
      </c>
      <c r="C313" s="2">
        <v>41639</v>
      </c>
      <c r="D313" s="2">
        <v>41654</v>
      </c>
      <c r="E313" t="s">
        <v>516</v>
      </c>
      <c r="F313" s="1">
        <v>25000</v>
      </c>
      <c r="G313" t="s">
        <v>154</v>
      </c>
      <c r="H313" t="s">
        <v>144</v>
      </c>
    </row>
    <row r="314" spans="1:8" x14ac:dyDescent="0.25">
      <c r="A314" t="s">
        <v>347</v>
      </c>
      <c r="B314" t="s">
        <v>10</v>
      </c>
      <c r="C314" s="2">
        <v>42241</v>
      </c>
      <c r="D314" s="2">
        <v>42243</v>
      </c>
      <c r="E314" t="s">
        <v>348</v>
      </c>
      <c r="F314" s="1">
        <v>25000</v>
      </c>
      <c r="G314" t="s">
        <v>154</v>
      </c>
      <c r="H314" t="s">
        <v>144</v>
      </c>
    </row>
    <row r="315" spans="1:8" x14ac:dyDescent="0.25">
      <c r="A315" t="s">
        <v>650</v>
      </c>
      <c r="B315" t="s">
        <v>5</v>
      </c>
      <c r="C315" s="2">
        <v>41746</v>
      </c>
      <c r="D315" s="2">
        <v>41760</v>
      </c>
      <c r="E315" t="s">
        <v>651</v>
      </c>
      <c r="F315" s="1">
        <v>25000</v>
      </c>
      <c r="G315" t="s">
        <v>154</v>
      </c>
      <c r="H315" t="s">
        <v>144</v>
      </c>
    </row>
    <row r="316" spans="1:8" x14ac:dyDescent="0.25">
      <c r="A316" t="s">
        <v>312</v>
      </c>
      <c r="B316" t="s">
        <v>66</v>
      </c>
      <c r="C316" s="2">
        <v>41255</v>
      </c>
      <c r="D316" s="2">
        <v>41269</v>
      </c>
      <c r="E316" t="s">
        <v>313</v>
      </c>
      <c r="F316" s="1">
        <v>6500</v>
      </c>
      <c r="G316" t="s">
        <v>314</v>
      </c>
      <c r="H316" t="s">
        <v>144</v>
      </c>
    </row>
    <row r="317" spans="1:8" x14ac:dyDescent="0.25">
      <c r="A317" t="s">
        <v>383</v>
      </c>
      <c r="B317" t="s">
        <v>44</v>
      </c>
      <c r="C317" s="2">
        <v>40737</v>
      </c>
      <c r="D317" s="2">
        <v>40742</v>
      </c>
      <c r="E317" t="s">
        <v>132</v>
      </c>
      <c r="F317" s="1">
        <v>15000</v>
      </c>
      <c r="G317" t="s">
        <v>384</v>
      </c>
      <c r="H317" t="s">
        <v>144</v>
      </c>
    </row>
    <row r="318" spans="1:8" x14ac:dyDescent="0.25">
      <c r="A318" t="s">
        <v>378</v>
      </c>
      <c r="B318" t="s">
        <v>57</v>
      </c>
      <c r="C318" s="2">
        <v>40737</v>
      </c>
      <c r="D318" s="2">
        <v>40742</v>
      </c>
      <c r="E318" t="s">
        <v>132</v>
      </c>
      <c r="F318" s="1">
        <v>35000</v>
      </c>
      <c r="G318" t="s">
        <v>195</v>
      </c>
      <c r="H318" t="s">
        <v>144</v>
      </c>
    </row>
    <row r="319" spans="1:8" x14ac:dyDescent="0.25">
      <c r="A319" t="s">
        <v>212</v>
      </c>
      <c r="B319" t="s">
        <v>5</v>
      </c>
      <c r="C319" s="2">
        <v>40904</v>
      </c>
      <c r="D319" s="2">
        <v>40905</v>
      </c>
      <c r="E319" t="s">
        <v>38</v>
      </c>
      <c r="F319" s="1">
        <v>6612</v>
      </c>
      <c r="G319" t="s">
        <v>213</v>
      </c>
      <c r="H319" t="s">
        <v>144</v>
      </c>
    </row>
    <row r="320" spans="1:8" x14ac:dyDescent="0.25">
      <c r="A320" t="s">
        <v>212</v>
      </c>
      <c r="B320" t="s">
        <v>5</v>
      </c>
      <c r="C320" s="2">
        <v>41274</v>
      </c>
      <c r="D320" s="2">
        <v>41274</v>
      </c>
      <c r="E320" t="s">
        <v>27</v>
      </c>
      <c r="F320" s="1">
        <v>10000</v>
      </c>
      <c r="G320" t="s">
        <v>213</v>
      </c>
      <c r="H320" t="s">
        <v>144</v>
      </c>
    </row>
    <row r="321" spans="1:8" x14ac:dyDescent="0.25">
      <c r="A321" t="s">
        <v>212</v>
      </c>
      <c r="B321" t="s">
        <v>5</v>
      </c>
      <c r="C321" s="2">
        <v>41746</v>
      </c>
      <c r="D321" s="2">
        <v>41760</v>
      </c>
      <c r="E321" t="s">
        <v>573</v>
      </c>
      <c r="F321" s="1">
        <v>25000</v>
      </c>
      <c r="G321" t="s">
        <v>213</v>
      </c>
      <c r="H321" t="s">
        <v>144</v>
      </c>
    </row>
    <row r="322" spans="1:8" x14ac:dyDescent="0.25">
      <c r="A322" t="s">
        <v>212</v>
      </c>
      <c r="B322" t="s">
        <v>5</v>
      </c>
      <c r="C322" s="2">
        <v>41960</v>
      </c>
      <c r="D322" s="2">
        <v>42004</v>
      </c>
      <c r="E322" t="s">
        <v>652</v>
      </c>
      <c r="F322" s="1">
        <v>10000</v>
      </c>
      <c r="G322" t="s">
        <v>213</v>
      </c>
      <c r="H322" t="s">
        <v>144</v>
      </c>
    </row>
    <row r="323" spans="1:8" x14ac:dyDescent="0.25">
      <c r="A323" t="s">
        <v>212</v>
      </c>
      <c r="B323" t="s">
        <v>5</v>
      </c>
      <c r="C323" s="2">
        <v>42359</v>
      </c>
      <c r="D323" s="2">
        <v>42369</v>
      </c>
      <c r="E323" t="s">
        <v>12</v>
      </c>
      <c r="F323" s="1">
        <v>10000</v>
      </c>
      <c r="G323" t="s">
        <v>213</v>
      </c>
      <c r="H323" t="s">
        <v>144</v>
      </c>
    </row>
    <row r="324" spans="1:8" x14ac:dyDescent="0.25">
      <c r="A324" t="s">
        <v>212</v>
      </c>
      <c r="B324" t="s">
        <v>5</v>
      </c>
      <c r="C324" s="2">
        <v>42717</v>
      </c>
      <c r="D324" s="2">
        <v>42719</v>
      </c>
      <c r="E324" t="s">
        <v>1369</v>
      </c>
      <c r="F324" s="1">
        <v>11000</v>
      </c>
      <c r="G324" t="s">
        <v>213</v>
      </c>
      <c r="H324" t="s">
        <v>144</v>
      </c>
    </row>
    <row r="325" spans="1:8" x14ac:dyDescent="0.25">
      <c r="A325" t="s">
        <v>256</v>
      </c>
      <c r="B325" t="s">
        <v>10</v>
      </c>
      <c r="C325" s="2">
        <v>42206</v>
      </c>
      <c r="D325" s="2">
        <v>42208</v>
      </c>
      <c r="E325" t="s">
        <v>257</v>
      </c>
      <c r="F325" s="1">
        <v>25000</v>
      </c>
      <c r="G325" t="s">
        <v>174</v>
      </c>
      <c r="H325" t="s">
        <v>144</v>
      </c>
    </row>
    <row r="326" spans="1:8" x14ac:dyDescent="0.25">
      <c r="A326" t="s">
        <v>284</v>
      </c>
      <c r="B326" t="s">
        <v>2</v>
      </c>
      <c r="C326" s="2">
        <v>41255</v>
      </c>
      <c r="D326" s="2">
        <v>41269</v>
      </c>
      <c r="E326" t="s">
        <v>285</v>
      </c>
      <c r="F326" s="1">
        <v>25000</v>
      </c>
      <c r="G326" t="s">
        <v>195</v>
      </c>
      <c r="H326" t="s">
        <v>144</v>
      </c>
    </row>
    <row r="327" spans="1:8" x14ac:dyDescent="0.25">
      <c r="A327" t="s">
        <v>284</v>
      </c>
      <c r="B327" t="s">
        <v>2</v>
      </c>
      <c r="C327" s="2">
        <v>41612</v>
      </c>
      <c r="D327" s="2">
        <v>41626</v>
      </c>
      <c r="E327" t="s">
        <v>711</v>
      </c>
      <c r="F327" s="1">
        <v>25000</v>
      </c>
      <c r="G327" t="s">
        <v>195</v>
      </c>
      <c r="H327" t="s">
        <v>144</v>
      </c>
    </row>
    <row r="328" spans="1:8" x14ac:dyDescent="0.25">
      <c r="A328" t="s">
        <v>284</v>
      </c>
      <c r="B328" t="s">
        <v>2</v>
      </c>
      <c r="C328" s="2">
        <v>42067</v>
      </c>
      <c r="D328" s="2">
        <v>42069</v>
      </c>
      <c r="E328" t="s">
        <v>522</v>
      </c>
      <c r="F328" s="1">
        <v>25000</v>
      </c>
      <c r="G328" t="s">
        <v>195</v>
      </c>
      <c r="H328" t="s">
        <v>144</v>
      </c>
    </row>
    <row r="329" spans="1:8" x14ac:dyDescent="0.25">
      <c r="A329" t="s">
        <v>245</v>
      </c>
      <c r="B329" t="s">
        <v>5</v>
      </c>
      <c r="C329" s="2">
        <v>40904</v>
      </c>
      <c r="D329" s="2">
        <v>40905</v>
      </c>
      <c r="E329" t="s">
        <v>38</v>
      </c>
      <c r="F329" s="1">
        <v>6612</v>
      </c>
      <c r="G329" t="s">
        <v>246</v>
      </c>
      <c r="H329" t="s">
        <v>144</v>
      </c>
    </row>
    <row r="330" spans="1:8" x14ac:dyDescent="0.25">
      <c r="A330" t="s">
        <v>245</v>
      </c>
      <c r="B330" t="s">
        <v>5</v>
      </c>
      <c r="C330" s="2">
        <v>41274</v>
      </c>
      <c r="D330" s="2">
        <v>41296</v>
      </c>
      <c r="E330" t="s">
        <v>142</v>
      </c>
      <c r="F330" s="1">
        <v>10000</v>
      </c>
      <c r="G330" t="s">
        <v>246</v>
      </c>
      <c r="H330" t="s">
        <v>144</v>
      </c>
    </row>
    <row r="331" spans="1:8" x14ac:dyDescent="0.25">
      <c r="A331" t="s">
        <v>245</v>
      </c>
      <c r="B331" t="s">
        <v>5</v>
      </c>
      <c r="C331" s="2">
        <v>41639</v>
      </c>
      <c r="D331" s="2">
        <v>41652</v>
      </c>
      <c r="E331" t="s">
        <v>53</v>
      </c>
      <c r="F331" s="1">
        <v>10000</v>
      </c>
      <c r="G331" t="s">
        <v>246</v>
      </c>
      <c r="H331" t="s">
        <v>144</v>
      </c>
    </row>
    <row r="332" spans="1:8" x14ac:dyDescent="0.25">
      <c r="A332" t="s">
        <v>245</v>
      </c>
      <c r="B332" t="s">
        <v>5</v>
      </c>
      <c r="C332" s="2">
        <v>41960</v>
      </c>
      <c r="D332" s="2">
        <v>42004</v>
      </c>
      <c r="E332" t="s">
        <v>644</v>
      </c>
      <c r="F332" s="1">
        <v>10000</v>
      </c>
      <c r="G332" t="s">
        <v>246</v>
      </c>
      <c r="H332" t="s">
        <v>144</v>
      </c>
    </row>
    <row r="333" spans="1:8" s="57" customFormat="1" x14ac:dyDescent="0.25">
      <c r="A333" s="60" t="s">
        <v>245</v>
      </c>
      <c r="B333" s="60" t="s">
        <v>10</v>
      </c>
      <c r="C333" s="62">
        <v>43088</v>
      </c>
      <c r="D333" s="62">
        <v>43089</v>
      </c>
      <c r="E333" s="60" t="s">
        <v>1484</v>
      </c>
      <c r="F333" s="61">
        <v>10000</v>
      </c>
      <c r="G333" s="60" t="s">
        <v>246</v>
      </c>
      <c r="H333" s="60" t="s">
        <v>144</v>
      </c>
    </row>
    <row r="334" spans="1:8" s="213" customFormat="1" x14ac:dyDescent="0.25">
      <c r="A334" s="213" t="s">
        <v>1568</v>
      </c>
      <c r="B334" s="213" t="s">
        <v>14</v>
      </c>
      <c r="C334" s="89">
        <v>43175</v>
      </c>
      <c r="D334" s="89">
        <v>43181</v>
      </c>
      <c r="E334" s="213" t="s">
        <v>1569</v>
      </c>
      <c r="F334" s="215">
        <v>15000</v>
      </c>
      <c r="G334" s="213" t="s">
        <v>227</v>
      </c>
      <c r="H334" s="213" t="s">
        <v>144</v>
      </c>
    </row>
    <row r="335" spans="1:8" x14ac:dyDescent="0.25">
      <c r="A335" t="s">
        <v>482</v>
      </c>
      <c r="B335" t="s">
        <v>2</v>
      </c>
      <c r="C335" s="2">
        <v>40737</v>
      </c>
      <c r="D335" s="2">
        <v>40742</v>
      </c>
      <c r="E335" t="s">
        <v>132</v>
      </c>
      <c r="F335" s="1">
        <v>45000</v>
      </c>
      <c r="G335" t="s">
        <v>156</v>
      </c>
      <c r="H335" t="s">
        <v>144</v>
      </c>
    </row>
    <row r="336" spans="1:8" x14ac:dyDescent="0.25">
      <c r="A336" t="s">
        <v>482</v>
      </c>
      <c r="B336" t="s">
        <v>2</v>
      </c>
      <c r="C336" s="2">
        <v>41173</v>
      </c>
      <c r="D336" s="2">
        <v>41193</v>
      </c>
      <c r="E336" t="s">
        <v>523</v>
      </c>
      <c r="F336" s="1">
        <v>45000</v>
      </c>
      <c r="G336" t="s">
        <v>156</v>
      </c>
      <c r="H336" t="s">
        <v>144</v>
      </c>
    </row>
    <row r="337" spans="1:8" x14ac:dyDescent="0.25">
      <c r="A337" t="s">
        <v>482</v>
      </c>
      <c r="B337" t="s">
        <v>2</v>
      </c>
      <c r="C337" s="2">
        <v>42067</v>
      </c>
      <c r="D337" s="2">
        <v>42069</v>
      </c>
      <c r="E337" t="s">
        <v>565</v>
      </c>
      <c r="F337" s="1">
        <v>50000</v>
      </c>
      <c r="G337" t="s">
        <v>156</v>
      </c>
      <c r="H337" t="s">
        <v>144</v>
      </c>
    </row>
    <row r="338" spans="1:8" x14ac:dyDescent="0.25">
      <c r="A338" t="s">
        <v>479</v>
      </c>
      <c r="B338" t="s">
        <v>5</v>
      </c>
      <c r="C338" s="2">
        <v>41255</v>
      </c>
      <c r="D338" s="2">
        <v>41269</v>
      </c>
      <c r="E338" t="s">
        <v>487</v>
      </c>
      <c r="F338" s="1">
        <v>25000</v>
      </c>
      <c r="G338" t="s">
        <v>442</v>
      </c>
      <c r="H338" t="s">
        <v>144</v>
      </c>
    </row>
    <row r="339" spans="1:8" x14ac:dyDescent="0.25">
      <c r="A339" t="s">
        <v>479</v>
      </c>
      <c r="B339" t="s">
        <v>5</v>
      </c>
      <c r="C339" s="2">
        <v>41746</v>
      </c>
      <c r="D339" s="2">
        <v>41760</v>
      </c>
      <c r="E339" t="s">
        <v>576</v>
      </c>
      <c r="F339" s="1">
        <v>25000</v>
      </c>
      <c r="G339" t="s">
        <v>442</v>
      </c>
      <c r="H339" t="s">
        <v>144</v>
      </c>
    </row>
    <row r="340" spans="1:8" x14ac:dyDescent="0.25">
      <c r="A340" t="s">
        <v>479</v>
      </c>
      <c r="B340" t="s">
        <v>5</v>
      </c>
      <c r="C340" s="2">
        <v>42241</v>
      </c>
      <c r="D340" s="2">
        <v>42243</v>
      </c>
      <c r="E340" t="s">
        <v>480</v>
      </c>
      <c r="F340" s="1">
        <v>30000</v>
      </c>
      <c r="G340" t="s">
        <v>442</v>
      </c>
      <c r="H340" t="s">
        <v>144</v>
      </c>
    </row>
    <row r="341" spans="1:8" x14ac:dyDescent="0.25">
      <c r="A341" t="s">
        <v>547</v>
      </c>
      <c r="B341" t="s">
        <v>66</v>
      </c>
      <c r="C341" s="2">
        <v>41173</v>
      </c>
      <c r="D341" s="2">
        <v>41193</v>
      </c>
      <c r="E341" t="s">
        <v>548</v>
      </c>
      <c r="F341" s="1">
        <v>25000</v>
      </c>
      <c r="G341" t="s">
        <v>549</v>
      </c>
      <c r="H341" t="s">
        <v>144</v>
      </c>
    </row>
    <row r="342" spans="1:8" x14ac:dyDescent="0.25">
      <c r="A342" t="s">
        <v>368</v>
      </c>
      <c r="B342" t="s">
        <v>10</v>
      </c>
      <c r="C342" s="2">
        <v>40904</v>
      </c>
      <c r="D342" s="2">
        <v>40905</v>
      </c>
      <c r="E342" t="s">
        <v>38</v>
      </c>
      <c r="F342" s="1">
        <v>2500</v>
      </c>
      <c r="G342" t="s">
        <v>314</v>
      </c>
      <c r="H342" t="s">
        <v>144</v>
      </c>
    </row>
    <row r="343" spans="1:8" x14ac:dyDescent="0.25">
      <c r="A343" t="s">
        <v>702</v>
      </c>
      <c r="B343" t="s">
        <v>80</v>
      </c>
      <c r="C343" s="2">
        <v>41565</v>
      </c>
      <c r="D343" s="2">
        <v>41578</v>
      </c>
      <c r="E343" t="s">
        <v>703</v>
      </c>
      <c r="F343" s="1">
        <v>25000</v>
      </c>
      <c r="G343" t="s">
        <v>549</v>
      </c>
      <c r="H343" t="s">
        <v>144</v>
      </c>
    </row>
    <row r="344" spans="1:8" x14ac:dyDescent="0.25">
      <c r="A344" t="s">
        <v>531</v>
      </c>
      <c r="B344" t="s">
        <v>2</v>
      </c>
      <c r="C344" s="2">
        <v>41639</v>
      </c>
      <c r="D344" s="2">
        <v>41675</v>
      </c>
      <c r="E344" t="s">
        <v>532</v>
      </c>
      <c r="F344" s="1">
        <v>25000</v>
      </c>
      <c r="G344" t="s">
        <v>303</v>
      </c>
      <c r="H344" t="s">
        <v>144</v>
      </c>
    </row>
    <row r="345" spans="1:8" x14ac:dyDescent="0.25">
      <c r="A345" t="s">
        <v>666</v>
      </c>
      <c r="B345" t="s">
        <v>455</v>
      </c>
      <c r="C345" s="2">
        <v>41565</v>
      </c>
      <c r="D345" s="2">
        <v>41578</v>
      </c>
      <c r="E345" t="s">
        <v>667</v>
      </c>
      <c r="F345" s="1">
        <v>15000</v>
      </c>
      <c r="G345" t="s">
        <v>249</v>
      </c>
      <c r="H345" t="s">
        <v>144</v>
      </c>
    </row>
    <row r="346" spans="1:8" x14ac:dyDescent="0.25">
      <c r="A346" t="s">
        <v>148</v>
      </c>
      <c r="B346" t="s">
        <v>44</v>
      </c>
      <c r="C346" s="2">
        <v>41051</v>
      </c>
      <c r="D346" s="2">
        <v>41065</v>
      </c>
      <c r="E346" t="s">
        <v>494</v>
      </c>
      <c r="F346" s="1">
        <v>20000</v>
      </c>
      <c r="G346" t="s">
        <v>150</v>
      </c>
      <c r="H346" t="s">
        <v>144</v>
      </c>
    </row>
    <row r="347" spans="1:8" x14ac:dyDescent="0.25">
      <c r="A347" t="s">
        <v>148</v>
      </c>
      <c r="B347" t="s">
        <v>44</v>
      </c>
      <c r="C347" s="2">
        <v>41639</v>
      </c>
      <c r="D347" s="2">
        <v>41675</v>
      </c>
      <c r="E347" t="s">
        <v>536</v>
      </c>
      <c r="F347" s="1">
        <v>25000</v>
      </c>
      <c r="G347" t="s">
        <v>150</v>
      </c>
      <c r="H347" t="s">
        <v>144</v>
      </c>
    </row>
    <row r="348" spans="1:8" x14ac:dyDescent="0.25">
      <c r="A348" t="s">
        <v>148</v>
      </c>
      <c r="B348" t="s">
        <v>44</v>
      </c>
      <c r="C348" s="2">
        <v>42150</v>
      </c>
      <c r="D348" s="2">
        <v>42150</v>
      </c>
      <c r="E348" t="s">
        <v>149</v>
      </c>
      <c r="F348" s="1">
        <v>25000</v>
      </c>
      <c r="G348" t="s">
        <v>150</v>
      </c>
      <c r="H348" t="s">
        <v>144</v>
      </c>
    </row>
    <row r="349" spans="1:8" s="17" customFormat="1" x14ac:dyDescent="0.25">
      <c r="A349" s="17" t="s">
        <v>148</v>
      </c>
      <c r="B349" s="17" t="s">
        <v>455</v>
      </c>
      <c r="C349" s="19">
        <v>42958</v>
      </c>
      <c r="D349" s="19">
        <v>42972</v>
      </c>
      <c r="E349" s="17" t="s">
        <v>1448</v>
      </c>
      <c r="F349" s="18">
        <v>35000</v>
      </c>
      <c r="G349" s="17" t="s">
        <v>150</v>
      </c>
      <c r="H349" s="17" t="s">
        <v>144</v>
      </c>
    </row>
    <row r="350" spans="1:8" x14ac:dyDescent="0.25">
      <c r="A350" t="s">
        <v>364</v>
      </c>
      <c r="B350" t="s">
        <v>17</v>
      </c>
      <c r="C350" s="2">
        <v>40737</v>
      </c>
      <c r="D350" s="2">
        <v>40742</v>
      </c>
      <c r="E350" t="s">
        <v>132</v>
      </c>
      <c r="F350" s="1">
        <v>25000</v>
      </c>
      <c r="G350" t="s">
        <v>154</v>
      </c>
      <c r="H350" t="s">
        <v>144</v>
      </c>
    </row>
    <row r="351" spans="1:8" x14ac:dyDescent="0.25">
      <c r="A351" t="s">
        <v>364</v>
      </c>
      <c r="B351" t="s">
        <v>17</v>
      </c>
      <c r="C351" s="2">
        <v>41227</v>
      </c>
      <c r="D351" s="2">
        <v>41240</v>
      </c>
      <c r="E351" t="s">
        <v>514</v>
      </c>
      <c r="F351" s="1">
        <v>25000</v>
      </c>
      <c r="G351" t="s">
        <v>154</v>
      </c>
      <c r="H351" t="s">
        <v>144</v>
      </c>
    </row>
    <row r="352" spans="1:8" x14ac:dyDescent="0.25">
      <c r="A352" t="s">
        <v>364</v>
      </c>
      <c r="B352" t="s">
        <v>17</v>
      </c>
      <c r="C352" s="2">
        <v>42241</v>
      </c>
      <c r="D352" s="2">
        <v>42243</v>
      </c>
      <c r="E352" t="s">
        <v>467</v>
      </c>
      <c r="F352" s="1">
        <v>25000</v>
      </c>
      <c r="G352" t="s">
        <v>154</v>
      </c>
      <c r="H352" t="s">
        <v>144</v>
      </c>
    </row>
    <row r="353" spans="1:8" x14ac:dyDescent="0.25">
      <c r="A353" t="s">
        <v>352</v>
      </c>
      <c r="B353" t="s">
        <v>44</v>
      </c>
      <c r="C353" s="2">
        <v>40737</v>
      </c>
      <c r="D353" s="2">
        <v>40742</v>
      </c>
      <c r="E353" t="s">
        <v>132</v>
      </c>
      <c r="F353" s="1">
        <v>10000</v>
      </c>
      <c r="G353" t="s">
        <v>353</v>
      </c>
      <c r="H353" t="s">
        <v>144</v>
      </c>
    </row>
    <row r="354" spans="1:8" x14ac:dyDescent="0.25">
      <c r="A354" t="s">
        <v>352</v>
      </c>
      <c r="B354" t="s">
        <v>44</v>
      </c>
      <c r="C354" s="2">
        <v>41565</v>
      </c>
      <c r="D354" s="2">
        <v>41603</v>
      </c>
      <c r="E354" t="s">
        <v>704</v>
      </c>
      <c r="F354" s="1">
        <v>25000</v>
      </c>
      <c r="G354" t="s">
        <v>353</v>
      </c>
      <c r="H354" t="s">
        <v>144</v>
      </c>
    </row>
    <row r="355" spans="1:8" s="213" customFormat="1" x14ac:dyDescent="0.25">
      <c r="A355" s="213" t="s">
        <v>1572</v>
      </c>
      <c r="B355" s="213" t="s">
        <v>5</v>
      </c>
      <c r="C355" s="214">
        <v>43100</v>
      </c>
      <c r="D355" s="214">
        <v>43125</v>
      </c>
      <c r="E355" s="213" t="s">
        <v>1574</v>
      </c>
      <c r="F355" s="215">
        <v>25000</v>
      </c>
      <c r="G355" s="213" t="s">
        <v>442</v>
      </c>
      <c r="H355" s="213" t="s">
        <v>144</v>
      </c>
    </row>
    <row r="356" spans="1:8" x14ac:dyDescent="0.25">
      <c r="A356" t="s">
        <v>329</v>
      </c>
      <c r="B356" t="s">
        <v>61</v>
      </c>
      <c r="C356" s="2">
        <v>41227</v>
      </c>
      <c r="D356" s="2">
        <v>41240</v>
      </c>
      <c r="E356" t="s">
        <v>330</v>
      </c>
      <c r="F356" s="1">
        <v>10000</v>
      </c>
      <c r="G356" t="s">
        <v>331</v>
      </c>
      <c r="H356" t="s">
        <v>144</v>
      </c>
    </row>
    <row r="357" spans="1:8" x14ac:dyDescent="0.25">
      <c r="A357" t="s">
        <v>329</v>
      </c>
      <c r="B357" t="s">
        <v>61</v>
      </c>
      <c r="C357" s="2">
        <v>41666</v>
      </c>
      <c r="D357" s="2">
        <v>41669</v>
      </c>
      <c r="E357" t="s">
        <v>330</v>
      </c>
      <c r="F357" s="1">
        <v>15000</v>
      </c>
      <c r="G357" t="s">
        <v>331</v>
      </c>
      <c r="H357" t="s">
        <v>144</v>
      </c>
    </row>
    <row r="358" spans="1:8" x14ac:dyDescent="0.25">
      <c r="A358" t="s">
        <v>433</v>
      </c>
      <c r="B358" t="s">
        <v>44</v>
      </c>
      <c r="C358" s="2">
        <v>41253</v>
      </c>
      <c r="D358" s="2">
        <v>41269</v>
      </c>
      <c r="E358" t="s">
        <v>434</v>
      </c>
      <c r="F358" s="1">
        <v>25000</v>
      </c>
      <c r="G358" t="s">
        <v>249</v>
      </c>
      <c r="H358" t="s">
        <v>144</v>
      </c>
    </row>
    <row r="359" spans="1:8" x14ac:dyDescent="0.25">
      <c r="A359" t="s">
        <v>379</v>
      </c>
      <c r="B359" t="s">
        <v>153</v>
      </c>
      <c r="C359" s="2">
        <v>41173</v>
      </c>
      <c r="D359" s="2">
        <v>41193</v>
      </c>
      <c r="E359" t="s">
        <v>533</v>
      </c>
      <c r="F359" s="1">
        <v>25000</v>
      </c>
      <c r="G359" t="s">
        <v>147</v>
      </c>
      <c r="H359" t="s">
        <v>144</v>
      </c>
    </row>
    <row r="360" spans="1:8" x14ac:dyDescent="0.25">
      <c r="A360" t="s">
        <v>379</v>
      </c>
      <c r="B360" t="s">
        <v>153</v>
      </c>
      <c r="C360" s="2">
        <v>42305</v>
      </c>
      <c r="D360" s="2">
        <v>42314</v>
      </c>
      <c r="E360" t="s">
        <v>380</v>
      </c>
      <c r="F360" s="1">
        <v>25000</v>
      </c>
      <c r="G360" t="s">
        <v>147</v>
      </c>
      <c r="H360" t="s">
        <v>144</v>
      </c>
    </row>
    <row r="361" spans="1:8" s="17" customFormat="1" x14ac:dyDescent="0.25">
      <c r="A361" s="17" t="s">
        <v>1449</v>
      </c>
      <c r="B361" s="20" t="s">
        <v>61</v>
      </c>
      <c r="C361" s="19">
        <v>42936</v>
      </c>
      <c r="D361" s="19">
        <v>42955</v>
      </c>
      <c r="E361" s="17" t="s">
        <v>1450</v>
      </c>
      <c r="F361" s="18">
        <v>25000</v>
      </c>
      <c r="G361" s="17" t="s">
        <v>592</v>
      </c>
      <c r="H361" s="17" t="s">
        <v>1451</v>
      </c>
    </row>
    <row r="362" spans="1:8" x14ac:dyDescent="0.25">
      <c r="A362" t="s">
        <v>200</v>
      </c>
      <c r="B362" t="s">
        <v>44</v>
      </c>
      <c r="C362" s="2">
        <v>41844</v>
      </c>
      <c r="D362" s="2">
        <v>41848</v>
      </c>
      <c r="E362" t="s">
        <v>605</v>
      </c>
      <c r="F362" s="1">
        <v>25000</v>
      </c>
      <c r="G362" t="s">
        <v>202</v>
      </c>
      <c r="H362" t="s">
        <v>144</v>
      </c>
    </row>
    <row r="363" spans="1:8" x14ac:dyDescent="0.25">
      <c r="A363" t="s">
        <v>200</v>
      </c>
      <c r="B363" t="s">
        <v>44</v>
      </c>
      <c r="C363" s="2">
        <v>42150</v>
      </c>
      <c r="D363" s="2">
        <v>42150</v>
      </c>
      <c r="E363" t="s">
        <v>201</v>
      </c>
      <c r="F363" s="1">
        <v>25000</v>
      </c>
      <c r="G363" t="s">
        <v>202</v>
      </c>
      <c r="H363" t="s">
        <v>144</v>
      </c>
    </row>
    <row r="364" spans="1:8" s="17" customFormat="1" x14ac:dyDescent="0.25">
      <c r="A364" s="17" t="s">
        <v>200</v>
      </c>
      <c r="B364" s="17" t="s">
        <v>44</v>
      </c>
      <c r="C364" s="19">
        <v>42822</v>
      </c>
      <c r="D364" s="19">
        <v>42844</v>
      </c>
      <c r="E364" s="17" t="s">
        <v>1421</v>
      </c>
      <c r="F364" s="18">
        <v>25000</v>
      </c>
      <c r="G364" s="17" t="s">
        <v>202</v>
      </c>
      <c r="H364" s="17" t="s">
        <v>144</v>
      </c>
    </row>
    <row r="365" spans="1:8" s="60" customFormat="1" x14ac:dyDescent="0.25">
      <c r="A365" s="63" t="s">
        <v>1485</v>
      </c>
      <c r="B365" s="63" t="s">
        <v>10</v>
      </c>
      <c r="C365" s="65">
        <v>43060</v>
      </c>
      <c r="D365" s="65">
        <v>43067</v>
      </c>
      <c r="E365" s="63" t="s">
        <v>1486</v>
      </c>
      <c r="F365" s="64">
        <v>25000</v>
      </c>
      <c r="G365" s="63" t="s">
        <v>227</v>
      </c>
      <c r="H365" s="63" t="s">
        <v>144</v>
      </c>
    </row>
    <row r="366" spans="1:8" x14ac:dyDescent="0.25">
      <c r="A366" t="s">
        <v>610</v>
      </c>
      <c r="B366" t="s">
        <v>10</v>
      </c>
      <c r="C366" s="2">
        <v>42067</v>
      </c>
      <c r="D366" s="2">
        <v>42069</v>
      </c>
      <c r="E366" t="s">
        <v>611</v>
      </c>
      <c r="F366" s="1">
        <v>50000</v>
      </c>
      <c r="G366" t="s">
        <v>612</v>
      </c>
      <c r="H366" t="s">
        <v>144</v>
      </c>
    </row>
    <row r="367" spans="1:8" x14ac:dyDescent="0.25">
      <c r="A367" t="s">
        <v>186</v>
      </c>
      <c r="B367" t="s">
        <v>5</v>
      </c>
      <c r="C367" s="2">
        <v>42150</v>
      </c>
      <c r="D367" s="2">
        <v>42150</v>
      </c>
      <c r="E367" t="s">
        <v>187</v>
      </c>
      <c r="F367" s="1">
        <v>25000</v>
      </c>
      <c r="G367" t="s">
        <v>188</v>
      </c>
      <c r="H367" t="s">
        <v>144</v>
      </c>
    </row>
    <row r="368" spans="1:8" x14ac:dyDescent="0.25">
      <c r="A368" t="s">
        <v>319</v>
      </c>
      <c r="B368" t="s">
        <v>153</v>
      </c>
      <c r="C368" s="2">
        <v>41051</v>
      </c>
      <c r="D368" s="2">
        <v>41065</v>
      </c>
      <c r="E368" t="s">
        <v>320</v>
      </c>
      <c r="F368" s="1">
        <v>25000</v>
      </c>
      <c r="G368" t="s">
        <v>177</v>
      </c>
      <c r="H368" t="s">
        <v>144</v>
      </c>
    </row>
    <row r="369" spans="1:8" x14ac:dyDescent="0.25">
      <c r="A369" t="s">
        <v>319</v>
      </c>
      <c r="B369" t="s">
        <v>153</v>
      </c>
      <c r="C369" s="2">
        <v>41410</v>
      </c>
      <c r="D369" s="2">
        <v>41436</v>
      </c>
      <c r="E369" t="s">
        <v>662</v>
      </c>
      <c r="F369" s="1">
        <v>25000</v>
      </c>
      <c r="G369" t="s">
        <v>177</v>
      </c>
      <c r="H369" t="s">
        <v>144</v>
      </c>
    </row>
    <row r="370" spans="1:8" s="60" customFormat="1" x14ac:dyDescent="0.25">
      <c r="A370" s="66" t="s">
        <v>319</v>
      </c>
      <c r="B370" s="66" t="s">
        <v>80</v>
      </c>
      <c r="C370" s="68">
        <v>43041</v>
      </c>
      <c r="D370" s="68">
        <v>43042</v>
      </c>
      <c r="E370" s="66" t="s">
        <v>1487</v>
      </c>
      <c r="F370" s="67">
        <v>50000</v>
      </c>
      <c r="G370" s="66" t="s">
        <v>177</v>
      </c>
      <c r="H370" s="66" t="s">
        <v>144</v>
      </c>
    </row>
    <row r="371" spans="1:8" x14ac:dyDescent="0.25">
      <c r="A371" t="s">
        <v>319</v>
      </c>
      <c r="B371" t="s">
        <v>153</v>
      </c>
      <c r="C371" s="2">
        <v>41802</v>
      </c>
      <c r="D371" s="2">
        <v>41809</v>
      </c>
      <c r="E371" t="s">
        <v>593</v>
      </c>
      <c r="F371" s="1">
        <v>25000</v>
      </c>
      <c r="G371" t="s">
        <v>177</v>
      </c>
      <c r="H371" t="s">
        <v>144</v>
      </c>
    </row>
    <row r="372" spans="1:8" x14ac:dyDescent="0.25">
      <c r="A372" t="s">
        <v>464</v>
      </c>
      <c r="B372" t="s">
        <v>466</v>
      </c>
      <c r="C372" s="2">
        <v>40891</v>
      </c>
      <c r="D372" s="2">
        <v>40892</v>
      </c>
      <c r="E372" t="s">
        <v>465</v>
      </c>
      <c r="F372" s="1">
        <v>15000</v>
      </c>
      <c r="G372" t="s">
        <v>195</v>
      </c>
      <c r="H372" t="s">
        <v>144</v>
      </c>
    </row>
    <row r="373" spans="1:8" x14ac:dyDescent="0.25">
      <c r="A373" t="s">
        <v>617</v>
      </c>
      <c r="B373" t="s">
        <v>10</v>
      </c>
      <c r="C373" s="2">
        <v>41927</v>
      </c>
      <c r="D373" s="2">
        <v>41933</v>
      </c>
      <c r="E373" t="s">
        <v>618</v>
      </c>
      <c r="F373" s="1">
        <v>25000</v>
      </c>
      <c r="G373" t="s">
        <v>227</v>
      </c>
      <c r="H373" t="s">
        <v>144</v>
      </c>
    </row>
    <row r="374" spans="1:8" x14ac:dyDescent="0.25">
      <c r="A374" t="s">
        <v>214</v>
      </c>
      <c r="B374" t="s">
        <v>114</v>
      </c>
      <c r="C374" s="2">
        <v>40904</v>
      </c>
      <c r="D374" s="2">
        <v>40905</v>
      </c>
      <c r="E374" t="s">
        <v>38</v>
      </c>
      <c r="F374" s="1">
        <v>7800</v>
      </c>
      <c r="G374" t="s">
        <v>215</v>
      </c>
      <c r="H374" t="s">
        <v>144</v>
      </c>
    </row>
    <row r="375" spans="1:8" x14ac:dyDescent="0.25">
      <c r="A375" t="s">
        <v>214</v>
      </c>
      <c r="B375" t="s">
        <v>114</v>
      </c>
      <c r="C375" s="2">
        <v>41274</v>
      </c>
      <c r="D375" s="2">
        <v>41274</v>
      </c>
      <c r="E375" t="s">
        <v>27</v>
      </c>
      <c r="F375" s="1">
        <v>10000</v>
      </c>
      <c r="G375" t="s">
        <v>215</v>
      </c>
      <c r="H375" t="s">
        <v>144</v>
      </c>
    </row>
    <row r="376" spans="1:8" x14ac:dyDescent="0.25">
      <c r="A376" t="s">
        <v>214</v>
      </c>
      <c r="B376" t="s">
        <v>114</v>
      </c>
      <c r="C376" s="2">
        <v>41639</v>
      </c>
      <c r="D376" s="2">
        <v>41652</v>
      </c>
      <c r="E376" t="s">
        <v>53</v>
      </c>
      <c r="F376" s="1">
        <v>10000</v>
      </c>
      <c r="G376" t="s">
        <v>215</v>
      </c>
      <c r="H376" t="s">
        <v>144</v>
      </c>
    </row>
    <row r="377" spans="1:8" x14ac:dyDescent="0.25">
      <c r="A377" t="s">
        <v>505</v>
      </c>
      <c r="B377" t="s">
        <v>5</v>
      </c>
      <c r="C377" s="2">
        <v>41227</v>
      </c>
      <c r="D377" s="2">
        <v>41240</v>
      </c>
      <c r="E377" t="s">
        <v>506</v>
      </c>
      <c r="F377" s="1">
        <v>25000</v>
      </c>
      <c r="G377" t="s">
        <v>377</v>
      </c>
      <c r="H377" t="s">
        <v>144</v>
      </c>
    </row>
    <row r="378" spans="1:8" x14ac:dyDescent="0.25">
      <c r="A378" t="s">
        <v>203</v>
      </c>
      <c r="B378" t="s">
        <v>5</v>
      </c>
      <c r="C378" s="2">
        <v>41173</v>
      </c>
      <c r="D378" s="2">
        <v>41193</v>
      </c>
      <c r="E378" t="s">
        <v>204</v>
      </c>
      <c r="F378" s="1">
        <v>15000</v>
      </c>
      <c r="G378" t="s">
        <v>205</v>
      </c>
      <c r="H378" t="s">
        <v>144</v>
      </c>
    </row>
    <row r="379" spans="1:8" x14ac:dyDescent="0.25">
      <c r="A379" t="s">
        <v>203</v>
      </c>
      <c r="B379" t="s">
        <v>5</v>
      </c>
      <c r="C379" s="2">
        <v>42241</v>
      </c>
      <c r="D379" s="2">
        <v>42243</v>
      </c>
      <c r="E379" t="s">
        <v>365</v>
      </c>
      <c r="F379" s="1">
        <v>24527</v>
      </c>
      <c r="G379" t="s">
        <v>205</v>
      </c>
      <c r="H379" t="s">
        <v>144</v>
      </c>
    </row>
    <row r="380" spans="1:8" x14ac:dyDescent="0.25">
      <c r="A380" t="s">
        <v>192</v>
      </c>
      <c r="B380" t="s">
        <v>10</v>
      </c>
      <c r="C380" s="2">
        <v>40904</v>
      </c>
      <c r="D380" s="2">
        <v>40905</v>
      </c>
      <c r="E380" t="s">
        <v>38</v>
      </c>
      <c r="F380" s="1">
        <v>6612</v>
      </c>
      <c r="G380" t="s">
        <v>154</v>
      </c>
      <c r="H380" t="s">
        <v>144</v>
      </c>
    </row>
    <row r="381" spans="1:8" s="213" customFormat="1" x14ac:dyDescent="0.25">
      <c r="A381" s="213" t="s">
        <v>1571</v>
      </c>
      <c r="B381" s="213" t="s">
        <v>2</v>
      </c>
      <c r="C381" s="214">
        <v>43100</v>
      </c>
      <c r="D381" s="214">
        <v>43125</v>
      </c>
      <c r="E381" s="213" t="s">
        <v>1575</v>
      </c>
      <c r="F381" s="215">
        <v>25000</v>
      </c>
      <c r="G381" s="213" t="s">
        <v>311</v>
      </c>
      <c r="H381" s="213" t="s">
        <v>144</v>
      </c>
    </row>
    <row r="382" spans="1:8" x14ac:dyDescent="0.25">
      <c r="A382" t="s">
        <v>431</v>
      </c>
      <c r="B382" t="s">
        <v>2</v>
      </c>
      <c r="C382" s="2">
        <v>42564</v>
      </c>
      <c r="D382" s="2">
        <v>42593</v>
      </c>
      <c r="E382" t="s">
        <v>432</v>
      </c>
      <c r="F382" s="1">
        <v>50000</v>
      </c>
      <c r="G382" t="s">
        <v>154</v>
      </c>
      <c r="H382" t="s">
        <v>144</v>
      </c>
    </row>
    <row r="383" spans="1:8" x14ac:dyDescent="0.25">
      <c r="A383" t="s">
        <v>193</v>
      </c>
      <c r="B383" t="s">
        <v>5</v>
      </c>
      <c r="C383" s="2">
        <v>40842</v>
      </c>
      <c r="D383" s="2">
        <v>40843</v>
      </c>
      <c r="E383" t="s">
        <v>286</v>
      </c>
      <c r="F383" s="1">
        <v>50000</v>
      </c>
      <c r="G383" t="s">
        <v>195</v>
      </c>
      <c r="H383" t="s">
        <v>144</v>
      </c>
    </row>
    <row r="384" spans="1:8" x14ac:dyDescent="0.25">
      <c r="A384" t="s">
        <v>193</v>
      </c>
      <c r="B384" t="s">
        <v>5</v>
      </c>
      <c r="C384" s="2">
        <v>41255</v>
      </c>
      <c r="D384" s="2">
        <v>41269</v>
      </c>
      <c r="E384" t="s">
        <v>286</v>
      </c>
      <c r="F384" s="1">
        <v>50000</v>
      </c>
      <c r="G384" t="s">
        <v>195</v>
      </c>
      <c r="H384" t="s">
        <v>144</v>
      </c>
    </row>
    <row r="385" spans="1:14" x14ac:dyDescent="0.25">
      <c r="A385" t="s">
        <v>193</v>
      </c>
      <c r="B385" t="s">
        <v>5</v>
      </c>
      <c r="C385" s="2">
        <v>42305</v>
      </c>
      <c r="D385" s="2">
        <v>42314</v>
      </c>
      <c r="E385" t="s">
        <v>374</v>
      </c>
      <c r="F385" s="1">
        <v>25000</v>
      </c>
      <c r="G385" t="s">
        <v>195</v>
      </c>
      <c r="H385" t="s">
        <v>144</v>
      </c>
    </row>
    <row r="386" spans="1:14" x14ac:dyDescent="0.25">
      <c r="A386" t="s">
        <v>193</v>
      </c>
      <c r="B386" t="s">
        <v>2</v>
      </c>
      <c r="C386" s="2">
        <v>42564</v>
      </c>
      <c r="D386" s="2">
        <v>42578</v>
      </c>
      <c r="E386" t="s">
        <v>194</v>
      </c>
      <c r="F386" s="1">
        <v>150000</v>
      </c>
      <c r="G386" t="s">
        <v>195</v>
      </c>
      <c r="H386" t="s">
        <v>144</v>
      </c>
    </row>
    <row r="387" spans="1:14" s="213" customFormat="1" x14ac:dyDescent="0.25">
      <c r="A387" s="216" t="s">
        <v>1584</v>
      </c>
      <c r="B387" s="216" t="s">
        <v>5</v>
      </c>
      <c r="C387" s="89">
        <v>43222</v>
      </c>
      <c r="D387" s="89">
        <v>43223</v>
      </c>
      <c r="E387" s="216" t="s">
        <v>1585</v>
      </c>
      <c r="F387" s="217">
        <v>50000</v>
      </c>
      <c r="G387" s="216" t="s">
        <v>1586</v>
      </c>
      <c r="H387" s="216" t="s">
        <v>144</v>
      </c>
      <c r="K387" s="216"/>
      <c r="N387" s="216"/>
    </row>
    <row r="388" spans="1:14" x14ac:dyDescent="0.25">
      <c r="A388" t="s">
        <v>417</v>
      </c>
      <c r="B388" t="s">
        <v>5</v>
      </c>
      <c r="C388" s="2">
        <v>42516</v>
      </c>
      <c r="D388" s="2">
        <v>42537</v>
      </c>
      <c r="E388" t="s">
        <v>418</v>
      </c>
      <c r="F388" s="1">
        <v>42500</v>
      </c>
      <c r="G388" t="s">
        <v>311</v>
      </c>
      <c r="H388" t="s">
        <v>144</v>
      </c>
    </row>
    <row r="389" spans="1:14" x14ac:dyDescent="0.25">
      <c r="A389" t="s">
        <v>444</v>
      </c>
      <c r="B389" t="s">
        <v>5</v>
      </c>
      <c r="C389" s="2">
        <v>41746</v>
      </c>
      <c r="D389" s="2">
        <v>41760</v>
      </c>
      <c r="E389" t="s">
        <v>578</v>
      </c>
      <c r="F389" s="1">
        <v>25000</v>
      </c>
      <c r="G389" t="s">
        <v>446</v>
      </c>
      <c r="H389" t="s">
        <v>144</v>
      </c>
    </row>
    <row r="390" spans="1:14" x14ac:dyDescent="0.25">
      <c r="A390" t="s">
        <v>444</v>
      </c>
      <c r="B390" t="s">
        <v>5</v>
      </c>
      <c r="C390" s="2">
        <v>42305</v>
      </c>
      <c r="D390" s="2">
        <v>42314</v>
      </c>
      <c r="E390" t="s">
        <v>445</v>
      </c>
      <c r="F390" s="1">
        <v>50000</v>
      </c>
      <c r="G390" t="s">
        <v>446</v>
      </c>
      <c r="H390" t="s">
        <v>144</v>
      </c>
    </row>
    <row r="391" spans="1:14" s="66" customFormat="1" x14ac:dyDescent="0.25">
      <c r="A391" s="69" t="s">
        <v>444</v>
      </c>
      <c r="B391" s="69" t="s">
        <v>5</v>
      </c>
      <c r="C391" s="71">
        <v>43027</v>
      </c>
      <c r="D391" s="71">
        <v>43027</v>
      </c>
      <c r="E391" s="69" t="s">
        <v>1488</v>
      </c>
      <c r="F391" s="70">
        <v>40063</v>
      </c>
      <c r="G391" s="69" t="s">
        <v>446</v>
      </c>
      <c r="H391" s="69" t="s">
        <v>144</v>
      </c>
    </row>
    <row r="392" spans="1:14" x14ac:dyDescent="0.25">
      <c r="A392" t="s">
        <v>240</v>
      </c>
      <c r="B392" t="s">
        <v>153</v>
      </c>
      <c r="C392" s="2">
        <v>40904</v>
      </c>
      <c r="D392" s="2">
        <v>40905</v>
      </c>
      <c r="E392" t="s">
        <v>38</v>
      </c>
      <c r="F392" s="1">
        <v>6629</v>
      </c>
      <c r="G392" t="s">
        <v>174</v>
      </c>
      <c r="H392" t="s">
        <v>144</v>
      </c>
    </row>
    <row r="393" spans="1:14" x14ac:dyDescent="0.25">
      <c r="A393" t="s">
        <v>292</v>
      </c>
      <c r="B393" t="s">
        <v>2</v>
      </c>
      <c r="C393" s="2">
        <v>40842</v>
      </c>
      <c r="D393" s="2">
        <v>40843</v>
      </c>
      <c r="E393" t="s">
        <v>293</v>
      </c>
      <c r="F393" s="1">
        <v>10000</v>
      </c>
      <c r="G393" t="s">
        <v>177</v>
      </c>
      <c r="H393" t="s">
        <v>144</v>
      </c>
    </row>
    <row r="394" spans="1:14" x14ac:dyDescent="0.25">
      <c r="A394" t="s">
        <v>258</v>
      </c>
      <c r="B394" t="s">
        <v>153</v>
      </c>
      <c r="C394" s="2">
        <v>40842</v>
      </c>
      <c r="D394" s="2">
        <v>40843</v>
      </c>
      <c r="E394" t="s">
        <v>299</v>
      </c>
      <c r="F394" s="1">
        <v>25000</v>
      </c>
      <c r="G394" t="s">
        <v>177</v>
      </c>
      <c r="H394" t="s">
        <v>144</v>
      </c>
    </row>
    <row r="395" spans="1:14" x14ac:dyDescent="0.25">
      <c r="A395" t="s">
        <v>258</v>
      </c>
      <c r="B395" t="s">
        <v>153</v>
      </c>
      <c r="C395" s="2">
        <v>41255</v>
      </c>
      <c r="D395" s="2">
        <v>41269</v>
      </c>
      <c r="E395" t="s">
        <v>259</v>
      </c>
      <c r="F395" s="1">
        <v>25000</v>
      </c>
      <c r="G395" t="s">
        <v>177</v>
      </c>
      <c r="H395" t="s">
        <v>144</v>
      </c>
    </row>
    <row r="396" spans="1:14" x14ac:dyDescent="0.25">
      <c r="A396" t="s">
        <v>258</v>
      </c>
      <c r="B396" t="s">
        <v>5</v>
      </c>
      <c r="C396" s="2">
        <v>41746</v>
      </c>
      <c r="D396" s="2">
        <v>41757</v>
      </c>
      <c r="E396" t="s">
        <v>579</v>
      </c>
      <c r="F396" s="1">
        <v>50000</v>
      </c>
      <c r="G396" t="s">
        <v>177</v>
      </c>
      <c r="H396" t="s">
        <v>144</v>
      </c>
    </row>
    <row r="397" spans="1:14" x14ac:dyDescent="0.25">
      <c r="A397" t="s">
        <v>166</v>
      </c>
      <c r="B397" t="s">
        <v>2</v>
      </c>
      <c r="C397" s="2">
        <v>42590</v>
      </c>
      <c r="D397" s="2">
        <v>42648</v>
      </c>
      <c r="E397" t="s">
        <v>167</v>
      </c>
      <c r="F397" s="1">
        <v>75000</v>
      </c>
      <c r="G397" t="s">
        <v>168</v>
      </c>
      <c r="H397" t="s">
        <v>144</v>
      </c>
    </row>
    <row r="398" spans="1:14" x14ac:dyDescent="0.25">
      <c r="A398" t="s">
        <v>450</v>
      </c>
      <c r="B398" t="s">
        <v>17</v>
      </c>
      <c r="C398" s="2">
        <v>42305</v>
      </c>
      <c r="D398" s="2">
        <v>42314</v>
      </c>
      <c r="E398" t="s">
        <v>451</v>
      </c>
      <c r="F398" s="1">
        <v>25000</v>
      </c>
      <c r="G398" t="s">
        <v>211</v>
      </c>
      <c r="H398" t="s">
        <v>144</v>
      </c>
    </row>
    <row r="399" spans="1:14" x14ac:dyDescent="0.25">
      <c r="A399" t="s">
        <v>450</v>
      </c>
      <c r="B399" t="s">
        <v>17</v>
      </c>
      <c r="C399" s="2">
        <v>42668</v>
      </c>
      <c r="D399" s="2">
        <v>42682</v>
      </c>
      <c r="E399" t="s">
        <v>1364</v>
      </c>
      <c r="F399" s="1">
        <v>75000</v>
      </c>
      <c r="G399" t="s">
        <v>211</v>
      </c>
      <c r="H399" t="s">
        <v>144</v>
      </c>
    </row>
    <row r="400" spans="1:14" s="216" customFormat="1" x14ac:dyDescent="0.25">
      <c r="A400" s="216" t="s">
        <v>1587</v>
      </c>
      <c r="B400" s="216" t="s">
        <v>17</v>
      </c>
      <c r="C400" s="89">
        <v>43277</v>
      </c>
      <c r="D400" s="89">
        <v>43278</v>
      </c>
      <c r="E400" s="216" t="s">
        <v>1588</v>
      </c>
      <c r="F400" s="217">
        <v>50000</v>
      </c>
      <c r="G400" s="216" t="s">
        <v>211</v>
      </c>
      <c r="H400" s="216" t="s">
        <v>144</v>
      </c>
    </row>
    <row r="401" spans="1:8" x14ac:dyDescent="0.25">
      <c r="A401" t="s">
        <v>448</v>
      </c>
      <c r="B401" t="s">
        <v>44</v>
      </c>
      <c r="C401" s="2">
        <v>40891</v>
      </c>
      <c r="D401" s="2">
        <v>40892</v>
      </c>
      <c r="E401" t="s">
        <v>449</v>
      </c>
      <c r="F401" s="1">
        <v>15000</v>
      </c>
      <c r="G401" t="s">
        <v>211</v>
      </c>
      <c r="H401" t="s">
        <v>144</v>
      </c>
    </row>
    <row r="402" spans="1:8" x14ac:dyDescent="0.25">
      <c r="A402" t="s">
        <v>342</v>
      </c>
      <c r="B402" t="s">
        <v>5</v>
      </c>
      <c r="C402" s="2">
        <v>41227</v>
      </c>
      <c r="D402" s="2">
        <v>41240</v>
      </c>
      <c r="E402" t="s">
        <v>343</v>
      </c>
      <c r="F402" s="1">
        <v>25000</v>
      </c>
      <c r="G402" t="s">
        <v>344</v>
      </c>
      <c r="H402" t="s">
        <v>144</v>
      </c>
    </row>
    <row r="403" spans="1:8" s="66" customFormat="1" x14ac:dyDescent="0.25">
      <c r="A403" s="72" t="s">
        <v>1489</v>
      </c>
      <c r="B403" s="72" t="s">
        <v>14</v>
      </c>
      <c r="C403" s="74">
        <v>43100</v>
      </c>
      <c r="D403" s="89">
        <v>43118</v>
      </c>
      <c r="E403" s="72" t="s">
        <v>1490</v>
      </c>
      <c r="F403" s="73">
        <v>10000</v>
      </c>
      <c r="G403" s="72" t="s">
        <v>1491</v>
      </c>
      <c r="H403" s="72" t="s">
        <v>144</v>
      </c>
    </row>
    <row r="404" spans="1:8" x14ac:dyDescent="0.25">
      <c r="A404" t="s">
        <v>315</v>
      </c>
      <c r="B404" t="s">
        <v>5</v>
      </c>
      <c r="C404" s="2">
        <v>41051</v>
      </c>
      <c r="D404" s="2">
        <v>41065</v>
      </c>
      <c r="E404" t="s">
        <v>488</v>
      </c>
      <c r="F404" s="1">
        <v>25000</v>
      </c>
      <c r="G404" t="s">
        <v>317</v>
      </c>
      <c r="H404" t="s">
        <v>144</v>
      </c>
    </row>
    <row r="405" spans="1:8" x14ac:dyDescent="0.25">
      <c r="A405" t="s">
        <v>315</v>
      </c>
      <c r="B405" t="s">
        <v>5</v>
      </c>
      <c r="C405" s="2">
        <v>41487</v>
      </c>
      <c r="D405" s="2">
        <v>41507</v>
      </c>
      <c r="E405" t="s">
        <v>594</v>
      </c>
      <c r="F405" s="1">
        <v>35000</v>
      </c>
      <c r="G405" t="s">
        <v>317</v>
      </c>
      <c r="H405" t="s">
        <v>144</v>
      </c>
    </row>
    <row r="406" spans="1:8" x14ac:dyDescent="0.25">
      <c r="A406" t="s">
        <v>315</v>
      </c>
      <c r="B406" t="s">
        <v>5</v>
      </c>
      <c r="C406" s="2">
        <v>41802</v>
      </c>
      <c r="D406" s="2">
        <v>41809</v>
      </c>
      <c r="E406" t="s">
        <v>594</v>
      </c>
      <c r="F406" s="1">
        <v>42000</v>
      </c>
      <c r="G406" t="s">
        <v>317</v>
      </c>
      <c r="H406" t="s">
        <v>144</v>
      </c>
    </row>
    <row r="407" spans="1:8" x14ac:dyDescent="0.25">
      <c r="A407" t="s">
        <v>315</v>
      </c>
      <c r="B407" t="s">
        <v>5</v>
      </c>
      <c r="C407" s="2">
        <v>42150</v>
      </c>
      <c r="D407" s="2">
        <v>42150</v>
      </c>
      <c r="E407" t="s">
        <v>316</v>
      </c>
      <c r="F407" s="1">
        <v>50000</v>
      </c>
      <c r="G407" t="s">
        <v>317</v>
      </c>
      <c r="H407" t="s">
        <v>144</v>
      </c>
    </row>
    <row r="408" spans="1:8" s="17" customFormat="1" x14ac:dyDescent="0.25">
      <c r="A408" s="17" t="s">
        <v>315</v>
      </c>
      <c r="B408" s="17" t="s">
        <v>5</v>
      </c>
      <c r="C408" s="19">
        <v>42963</v>
      </c>
      <c r="D408" s="19">
        <v>42963</v>
      </c>
      <c r="E408" s="17" t="s">
        <v>1452</v>
      </c>
      <c r="F408" s="18">
        <v>49692</v>
      </c>
      <c r="G408" s="17" t="s">
        <v>317</v>
      </c>
      <c r="H408" s="17" t="s">
        <v>144</v>
      </c>
    </row>
    <row r="409" spans="1:8" x14ac:dyDescent="0.25">
      <c r="A409" t="s">
        <v>366</v>
      </c>
      <c r="B409" t="s">
        <v>5</v>
      </c>
      <c r="C409" s="2">
        <v>41173</v>
      </c>
      <c r="D409" s="2">
        <v>41193</v>
      </c>
      <c r="E409" t="s">
        <v>367</v>
      </c>
      <c r="F409" s="1">
        <v>25000</v>
      </c>
      <c r="G409" t="s">
        <v>177</v>
      </c>
      <c r="H409" t="s">
        <v>144</v>
      </c>
    </row>
    <row r="410" spans="1:8" x14ac:dyDescent="0.25">
      <c r="A410" t="s">
        <v>366</v>
      </c>
      <c r="B410" t="s">
        <v>5</v>
      </c>
      <c r="C410" s="2">
        <v>41565</v>
      </c>
      <c r="D410" s="2">
        <v>41578</v>
      </c>
      <c r="E410" t="s">
        <v>707</v>
      </c>
      <c r="F410" s="1">
        <v>25000</v>
      </c>
      <c r="G410" t="s">
        <v>177</v>
      </c>
      <c r="H410" t="s">
        <v>144</v>
      </c>
    </row>
    <row r="411" spans="1:8" x14ac:dyDescent="0.25">
      <c r="A411" t="s">
        <v>421</v>
      </c>
      <c r="B411" t="s">
        <v>17</v>
      </c>
      <c r="C411" s="2">
        <v>40891</v>
      </c>
      <c r="D411" s="2">
        <v>40892</v>
      </c>
      <c r="E411" t="s">
        <v>422</v>
      </c>
      <c r="F411" s="1">
        <v>25000</v>
      </c>
      <c r="G411" t="s">
        <v>177</v>
      </c>
      <c r="H411" t="s">
        <v>144</v>
      </c>
    </row>
    <row r="412" spans="1:8" x14ac:dyDescent="0.25">
      <c r="A412" t="s">
        <v>421</v>
      </c>
      <c r="B412" t="s">
        <v>17</v>
      </c>
      <c r="C412" s="2">
        <v>41802</v>
      </c>
      <c r="D412" s="2">
        <v>41809</v>
      </c>
      <c r="E412" t="s">
        <v>629</v>
      </c>
      <c r="F412" s="1">
        <v>25000</v>
      </c>
      <c r="G412" t="s">
        <v>177</v>
      </c>
      <c r="H412" t="s">
        <v>144</v>
      </c>
    </row>
    <row r="413" spans="1:8" s="66" customFormat="1" x14ac:dyDescent="0.25">
      <c r="A413" s="75" t="s">
        <v>421</v>
      </c>
      <c r="B413" s="75" t="s">
        <v>17</v>
      </c>
      <c r="C413" s="77">
        <v>43077</v>
      </c>
      <c r="D413" s="77">
        <v>43083</v>
      </c>
      <c r="E413" s="75" t="s">
        <v>1492</v>
      </c>
      <c r="F413" s="76">
        <v>39000</v>
      </c>
      <c r="G413" s="75" t="s">
        <v>177</v>
      </c>
      <c r="H413" s="75" t="s">
        <v>144</v>
      </c>
    </row>
    <row r="414" spans="1:8" x14ac:dyDescent="0.25">
      <c r="A414" t="s">
        <v>175</v>
      </c>
      <c r="B414" t="s">
        <v>66</v>
      </c>
      <c r="C414" s="2">
        <v>40764</v>
      </c>
      <c r="D414" s="2">
        <v>40771</v>
      </c>
      <c r="E414" t="s">
        <v>176</v>
      </c>
      <c r="F414" s="1">
        <v>9945</v>
      </c>
      <c r="G414" t="s">
        <v>177</v>
      </c>
      <c r="H414" t="s">
        <v>144</v>
      </c>
    </row>
    <row r="415" spans="1:8" x14ac:dyDescent="0.25">
      <c r="A415" t="s">
        <v>554</v>
      </c>
      <c r="B415" t="s">
        <v>110</v>
      </c>
      <c r="C415" s="2">
        <v>41051</v>
      </c>
      <c r="D415" s="2">
        <v>41065</v>
      </c>
      <c r="E415" t="s">
        <v>555</v>
      </c>
      <c r="F415" s="1">
        <v>25000</v>
      </c>
      <c r="G415" t="s">
        <v>177</v>
      </c>
      <c r="H415" t="s">
        <v>144</v>
      </c>
    </row>
    <row r="416" spans="1:8" x14ac:dyDescent="0.25">
      <c r="A416" t="s">
        <v>404</v>
      </c>
      <c r="B416" t="s">
        <v>5</v>
      </c>
      <c r="C416" s="2">
        <v>42150</v>
      </c>
      <c r="D416" s="2">
        <v>42150</v>
      </c>
      <c r="E416" t="s">
        <v>405</v>
      </c>
      <c r="F416" s="1">
        <v>25000</v>
      </c>
      <c r="G416" t="s">
        <v>406</v>
      </c>
      <c r="H416" t="s">
        <v>144</v>
      </c>
    </row>
    <row r="417" spans="1:8" s="216" customFormat="1" x14ac:dyDescent="0.25">
      <c r="A417" s="216" t="s">
        <v>404</v>
      </c>
      <c r="C417" s="89">
        <v>43223</v>
      </c>
      <c r="D417" s="89">
        <v>43223</v>
      </c>
      <c r="E417" s="216" t="s">
        <v>1589</v>
      </c>
      <c r="F417" s="217">
        <v>50000</v>
      </c>
      <c r="G417" s="216" t="s">
        <v>406</v>
      </c>
      <c r="H417" s="216" t="s">
        <v>144</v>
      </c>
    </row>
    <row r="418" spans="1:8" x14ac:dyDescent="0.25">
      <c r="A418" t="s">
        <v>419</v>
      </c>
      <c r="B418" t="s">
        <v>2</v>
      </c>
      <c r="C418" s="2">
        <v>41227</v>
      </c>
      <c r="D418" s="2">
        <v>41249</v>
      </c>
      <c r="E418" t="s">
        <v>420</v>
      </c>
      <c r="F418" s="1">
        <v>25000</v>
      </c>
      <c r="G418" t="s">
        <v>331</v>
      </c>
      <c r="H418" t="s">
        <v>144</v>
      </c>
    </row>
    <row r="419" spans="1:8" x14ac:dyDescent="0.25">
      <c r="A419" t="s">
        <v>390</v>
      </c>
      <c r="B419" t="s">
        <v>17</v>
      </c>
      <c r="C419" s="2">
        <v>41253</v>
      </c>
      <c r="D419" s="2">
        <v>41290</v>
      </c>
      <c r="E419" t="s">
        <v>391</v>
      </c>
      <c r="F419" s="1">
        <v>10000</v>
      </c>
      <c r="G419" t="s">
        <v>239</v>
      </c>
      <c r="H419" t="s">
        <v>144</v>
      </c>
    </row>
    <row r="420" spans="1:8" x14ac:dyDescent="0.25">
      <c r="A420" t="s">
        <v>349</v>
      </c>
      <c r="B420" t="s">
        <v>17</v>
      </c>
      <c r="C420" s="2">
        <v>41227</v>
      </c>
      <c r="D420" s="2">
        <v>41240</v>
      </c>
      <c r="E420" t="s">
        <v>350</v>
      </c>
      <c r="F420" s="1">
        <v>20000</v>
      </c>
      <c r="G420" t="s">
        <v>351</v>
      </c>
      <c r="H420" t="s">
        <v>144</v>
      </c>
    </row>
    <row r="421" spans="1:8" x14ac:dyDescent="0.25">
      <c r="A421" t="s">
        <v>426</v>
      </c>
      <c r="B421" t="s">
        <v>17</v>
      </c>
      <c r="C421" s="2">
        <v>40891</v>
      </c>
      <c r="D421" s="2">
        <v>40892</v>
      </c>
      <c r="E421" t="s">
        <v>427</v>
      </c>
      <c r="F421" s="1">
        <v>25000</v>
      </c>
      <c r="G421" t="s">
        <v>211</v>
      </c>
      <c r="H421" t="s">
        <v>144</v>
      </c>
    </row>
    <row r="422" spans="1:8" x14ac:dyDescent="0.25">
      <c r="A422" t="s">
        <v>429</v>
      </c>
      <c r="B422" t="s">
        <v>17</v>
      </c>
      <c r="C422" s="2">
        <v>40891</v>
      </c>
      <c r="D422" s="2">
        <v>40892</v>
      </c>
      <c r="E422" t="s">
        <v>430</v>
      </c>
      <c r="F422" s="1">
        <v>13869</v>
      </c>
      <c r="G422" t="s">
        <v>174</v>
      </c>
      <c r="H422" t="s">
        <v>144</v>
      </c>
    </row>
    <row r="423" spans="1:8" x14ac:dyDescent="0.25">
      <c r="A423" t="s">
        <v>429</v>
      </c>
      <c r="B423" t="s">
        <v>17</v>
      </c>
      <c r="C423" s="2">
        <v>41255</v>
      </c>
      <c r="D423" s="2">
        <v>41269</v>
      </c>
      <c r="E423" t="s">
        <v>539</v>
      </c>
      <c r="F423" s="1">
        <v>25000</v>
      </c>
      <c r="G423" t="s">
        <v>174</v>
      </c>
      <c r="H423" t="s">
        <v>144</v>
      </c>
    </row>
    <row r="424" spans="1:8" x14ac:dyDescent="0.25">
      <c r="A424" t="s">
        <v>429</v>
      </c>
      <c r="B424" t="s">
        <v>17</v>
      </c>
      <c r="C424" s="2">
        <v>41953</v>
      </c>
      <c r="D424" s="2">
        <v>41956</v>
      </c>
      <c r="E424" t="s">
        <v>539</v>
      </c>
      <c r="F424" s="1">
        <v>25000</v>
      </c>
      <c r="G424" t="s">
        <v>174</v>
      </c>
      <c r="H424" t="s">
        <v>144</v>
      </c>
    </row>
    <row r="425" spans="1:8" x14ac:dyDescent="0.25">
      <c r="A425" t="s">
        <v>369</v>
      </c>
      <c r="B425" t="s">
        <v>44</v>
      </c>
      <c r="C425" s="2">
        <v>42241</v>
      </c>
      <c r="D425" s="2">
        <v>42243</v>
      </c>
      <c r="E425" t="s">
        <v>370</v>
      </c>
      <c r="F425" s="1">
        <v>19402</v>
      </c>
      <c r="G425" t="s">
        <v>371</v>
      </c>
      <c r="H425" t="s">
        <v>144</v>
      </c>
    </row>
    <row r="426" spans="1:8" s="75" customFormat="1" x14ac:dyDescent="0.25">
      <c r="A426" s="78" t="s">
        <v>369</v>
      </c>
      <c r="B426" s="78" t="s">
        <v>44</v>
      </c>
      <c r="C426" s="80">
        <v>43100</v>
      </c>
      <c r="D426" s="80">
        <v>43111</v>
      </c>
      <c r="E426" s="78" t="s">
        <v>1493</v>
      </c>
      <c r="F426" s="79">
        <v>23302</v>
      </c>
      <c r="G426" s="78" t="s">
        <v>371</v>
      </c>
      <c r="H426" s="78" t="s">
        <v>144</v>
      </c>
    </row>
    <row r="427" spans="1:8" x14ac:dyDescent="0.25">
      <c r="A427" t="s">
        <v>708</v>
      </c>
      <c r="B427" t="s">
        <v>2</v>
      </c>
      <c r="C427" s="2">
        <v>41565</v>
      </c>
      <c r="D427" s="2">
        <v>41597</v>
      </c>
      <c r="E427" t="s">
        <v>709</v>
      </c>
      <c r="F427" s="1">
        <v>12000</v>
      </c>
      <c r="G427" t="s">
        <v>281</v>
      </c>
      <c r="H427" t="s">
        <v>144</v>
      </c>
    </row>
    <row r="428" spans="1:8" x14ac:dyDescent="0.25">
      <c r="A428" t="s">
        <v>196</v>
      </c>
      <c r="B428" t="s">
        <v>44</v>
      </c>
      <c r="C428" s="2">
        <v>41173</v>
      </c>
      <c r="D428" s="2">
        <v>41193</v>
      </c>
      <c r="E428" t="s">
        <v>197</v>
      </c>
      <c r="F428" s="1">
        <v>11315</v>
      </c>
      <c r="G428" t="s">
        <v>177</v>
      </c>
      <c r="H428" t="s">
        <v>144</v>
      </c>
    </row>
    <row r="429" spans="1:8" x14ac:dyDescent="0.25">
      <c r="A429" t="s">
        <v>145</v>
      </c>
      <c r="B429" t="s">
        <v>44</v>
      </c>
      <c r="C429" s="2">
        <v>40764</v>
      </c>
      <c r="D429" s="2">
        <v>40771</v>
      </c>
      <c r="E429" t="s">
        <v>146</v>
      </c>
      <c r="F429" s="1">
        <v>13000</v>
      </c>
      <c r="G429" t="s">
        <v>147</v>
      </c>
      <c r="H429" t="s">
        <v>144</v>
      </c>
    </row>
    <row r="430" spans="1:8" x14ac:dyDescent="0.25">
      <c r="A430" t="s">
        <v>145</v>
      </c>
      <c r="B430" t="s">
        <v>44</v>
      </c>
      <c r="C430" s="2">
        <v>41227</v>
      </c>
      <c r="D430" s="2">
        <v>41240</v>
      </c>
      <c r="E430" t="s">
        <v>471</v>
      </c>
      <c r="F430" s="1">
        <v>15000</v>
      </c>
      <c r="G430" t="s">
        <v>147</v>
      </c>
      <c r="H430" t="s">
        <v>144</v>
      </c>
    </row>
    <row r="431" spans="1:8" x14ac:dyDescent="0.25">
      <c r="A431" t="s">
        <v>145</v>
      </c>
      <c r="B431" t="s">
        <v>44</v>
      </c>
      <c r="C431" s="2">
        <v>41844</v>
      </c>
      <c r="D431" s="2">
        <v>41848</v>
      </c>
      <c r="E431" t="s">
        <v>606</v>
      </c>
      <c r="F431" s="1">
        <v>20000</v>
      </c>
      <c r="G431" t="s">
        <v>147</v>
      </c>
      <c r="H431" t="s">
        <v>144</v>
      </c>
    </row>
    <row r="432" spans="1:8" x14ac:dyDescent="0.25">
      <c r="A432" t="s">
        <v>145</v>
      </c>
      <c r="B432" t="s">
        <v>2</v>
      </c>
      <c r="C432" s="2">
        <v>42590</v>
      </c>
      <c r="D432" s="2">
        <v>42655</v>
      </c>
      <c r="E432" t="s">
        <v>172</v>
      </c>
      <c r="F432" s="1">
        <v>25000</v>
      </c>
      <c r="G432" t="s">
        <v>147</v>
      </c>
      <c r="H432" t="s">
        <v>144</v>
      </c>
    </row>
    <row r="433" spans="1:8" x14ac:dyDescent="0.25">
      <c r="A433" t="s">
        <v>361</v>
      </c>
      <c r="B433" t="s">
        <v>44</v>
      </c>
      <c r="C433" s="2">
        <v>41227</v>
      </c>
      <c r="D433" s="2">
        <v>41240</v>
      </c>
      <c r="E433" t="s">
        <v>362</v>
      </c>
      <c r="F433" s="1">
        <v>25000</v>
      </c>
      <c r="G433" t="s">
        <v>363</v>
      </c>
      <c r="H433" t="s">
        <v>144</v>
      </c>
    </row>
    <row r="434" spans="1:8" x14ac:dyDescent="0.25">
      <c r="A434" t="s">
        <v>252</v>
      </c>
      <c r="B434" t="s">
        <v>10</v>
      </c>
      <c r="C434" s="2">
        <v>41255</v>
      </c>
      <c r="D434" s="2">
        <v>41269</v>
      </c>
      <c r="E434" t="s">
        <v>253</v>
      </c>
      <c r="F434" s="1">
        <v>20000</v>
      </c>
      <c r="G434" t="s">
        <v>254</v>
      </c>
      <c r="H434" t="s">
        <v>144</v>
      </c>
    </row>
    <row r="435" spans="1:8" x14ac:dyDescent="0.25">
      <c r="A435" t="s">
        <v>671</v>
      </c>
      <c r="B435" t="s">
        <v>2</v>
      </c>
      <c r="C435" s="2">
        <v>41565</v>
      </c>
      <c r="D435" s="2">
        <v>41597</v>
      </c>
      <c r="E435" t="s">
        <v>672</v>
      </c>
      <c r="F435" s="1">
        <v>9200</v>
      </c>
      <c r="G435" t="s">
        <v>156</v>
      </c>
      <c r="H435" t="s">
        <v>144</v>
      </c>
    </row>
    <row r="436" spans="1:8" x14ac:dyDescent="0.25">
      <c r="A436" t="s">
        <v>529</v>
      </c>
      <c r="B436" t="s">
        <v>10</v>
      </c>
      <c r="C436" s="2">
        <v>40904</v>
      </c>
      <c r="D436" s="2">
        <v>40905</v>
      </c>
      <c r="E436" t="s">
        <v>38</v>
      </c>
      <c r="F436" s="1">
        <v>6612</v>
      </c>
      <c r="G436" t="s">
        <v>227</v>
      </c>
      <c r="H436" t="s">
        <v>144</v>
      </c>
    </row>
    <row r="437" spans="1:8" x14ac:dyDescent="0.25">
      <c r="A437" t="s">
        <v>529</v>
      </c>
      <c r="B437" t="s">
        <v>10</v>
      </c>
      <c r="C437" s="2">
        <v>41487</v>
      </c>
      <c r="D437" s="2">
        <v>41501</v>
      </c>
      <c r="E437" t="s">
        <v>676</v>
      </c>
      <c r="F437" s="1">
        <v>15000</v>
      </c>
      <c r="G437" t="s">
        <v>227</v>
      </c>
      <c r="H437" t="s">
        <v>144</v>
      </c>
    </row>
    <row r="438" spans="1:8" x14ac:dyDescent="0.25">
      <c r="A438" t="s">
        <v>457</v>
      </c>
      <c r="B438" t="s">
        <v>5</v>
      </c>
      <c r="C438" s="2">
        <v>41227</v>
      </c>
      <c r="D438" s="2">
        <v>41240</v>
      </c>
      <c r="E438" t="s">
        <v>458</v>
      </c>
      <c r="F438" s="1">
        <v>25000</v>
      </c>
      <c r="G438" t="s">
        <v>273</v>
      </c>
      <c r="H438" t="s">
        <v>144</v>
      </c>
    </row>
    <row r="439" spans="1:8" x14ac:dyDescent="0.25">
      <c r="A439" t="s">
        <v>375</v>
      </c>
      <c r="B439" t="s">
        <v>5</v>
      </c>
      <c r="C439" s="2">
        <v>41227</v>
      </c>
      <c r="D439" s="2">
        <v>41240</v>
      </c>
      <c r="E439" t="s">
        <v>376</v>
      </c>
      <c r="F439" s="1">
        <v>25000</v>
      </c>
      <c r="G439" t="s">
        <v>377</v>
      </c>
      <c r="H439" t="s">
        <v>144</v>
      </c>
    </row>
    <row r="440" spans="1:8" x14ac:dyDescent="0.25">
      <c r="A440" t="s">
        <v>381</v>
      </c>
      <c r="B440" t="s">
        <v>5</v>
      </c>
      <c r="C440" s="2">
        <v>41227</v>
      </c>
      <c r="D440" s="2">
        <v>41240</v>
      </c>
      <c r="E440" t="s">
        <v>382</v>
      </c>
      <c r="F440" s="1">
        <v>24654</v>
      </c>
      <c r="G440" t="s">
        <v>377</v>
      </c>
      <c r="H440" t="s">
        <v>144</v>
      </c>
    </row>
    <row r="441" spans="1:8" x14ac:dyDescent="0.25">
      <c r="A441" t="s">
        <v>155</v>
      </c>
      <c r="B441" t="s">
        <v>10</v>
      </c>
      <c r="C441" s="2">
        <v>40904</v>
      </c>
      <c r="D441" s="2">
        <v>40905</v>
      </c>
      <c r="E441" t="s">
        <v>38</v>
      </c>
      <c r="F441" s="1">
        <v>6612</v>
      </c>
      <c r="G441" t="s">
        <v>156</v>
      </c>
      <c r="H441" t="s">
        <v>144</v>
      </c>
    </row>
    <row r="442" spans="1:8" x14ac:dyDescent="0.25">
      <c r="A442" t="s">
        <v>155</v>
      </c>
      <c r="B442" t="s">
        <v>10</v>
      </c>
      <c r="C442" s="2">
        <v>41639</v>
      </c>
      <c r="D442" s="2">
        <v>41652</v>
      </c>
      <c r="E442" t="s">
        <v>53</v>
      </c>
      <c r="F442" s="1">
        <v>10000</v>
      </c>
      <c r="G442" t="s">
        <v>156</v>
      </c>
      <c r="H442" t="s">
        <v>144</v>
      </c>
    </row>
    <row r="443" spans="1:8" x14ac:dyDescent="0.25">
      <c r="A443" t="s">
        <v>155</v>
      </c>
      <c r="B443" t="s">
        <v>10</v>
      </c>
      <c r="C443" s="2">
        <v>41960</v>
      </c>
      <c r="D443" s="2">
        <v>42004</v>
      </c>
      <c r="E443" t="s">
        <v>538</v>
      </c>
      <c r="F443" s="1">
        <v>10000</v>
      </c>
      <c r="G443" t="s">
        <v>156</v>
      </c>
      <c r="H443" t="s">
        <v>144</v>
      </c>
    </row>
    <row r="444" spans="1:8" x14ac:dyDescent="0.25">
      <c r="A444" t="s">
        <v>268</v>
      </c>
      <c r="B444" t="s">
        <v>110</v>
      </c>
      <c r="C444" s="2">
        <v>40891</v>
      </c>
      <c r="D444" s="2">
        <v>40892</v>
      </c>
      <c r="E444" t="s">
        <v>269</v>
      </c>
      <c r="F444" s="1">
        <v>15000</v>
      </c>
      <c r="G444" t="s">
        <v>270</v>
      </c>
      <c r="H444" t="s">
        <v>144</v>
      </c>
    </row>
    <row r="445" spans="1:8" x14ac:dyDescent="0.25">
      <c r="A445" t="s">
        <v>268</v>
      </c>
      <c r="B445" t="s">
        <v>110</v>
      </c>
      <c r="C445" s="2">
        <v>41255</v>
      </c>
      <c r="D445" s="2">
        <v>41354</v>
      </c>
      <c r="E445" t="s">
        <v>269</v>
      </c>
      <c r="F445" s="1">
        <v>20000</v>
      </c>
      <c r="G445" t="s">
        <v>270</v>
      </c>
      <c r="H445" t="s">
        <v>144</v>
      </c>
    </row>
    <row r="446" spans="1:8" x14ac:dyDescent="0.25">
      <c r="A446" t="s">
        <v>268</v>
      </c>
      <c r="B446" t="s">
        <v>110</v>
      </c>
      <c r="C446" s="2">
        <v>42206</v>
      </c>
      <c r="D446" s="2">
        <v>42208</v>
      </c>
      <c r="E446" t="s">
        <v>269</v>
      </c>
      <c r="F446" s="1">
        <v>25000</v>
      </c>
      <c r="G446" t="s">
        <v>270</v>
      </c>
      <c r="H446" t="s">
        <v>144</v>
      </c>
    </row>
    <row r="447" spans="1:8" x14ac:dyDescent="0.25">
      <c r="A447" t="s">
        <v>275</v>
      </c>
      <c r="B447" t="s">
        <v>5</v>
      </c>
      <c r="C447" s="2">
        <v>42206</v>
      </c>
      <c r="D447" s="2">
        <v>42208</v>
      </c>
      <c r="E447" t="s">
        <v>276</v>
      </c>
      <c r="F447" s="1">
        <v>25000</v>
      </c>
      <c r="G447" t="s">
        <v>195</v>
      </c>
      <c r="H447" t="s">
        <v>144</v>
      </c>
    </row>
    <row r="448" spans="1:8" x14ac:dyDescent="0.25">
      <c r="A448" t="s">
        <v>574</v>
      </c>
      <c r="B448" t="s">
        <v>5</v>
      </c>
      <c r="C448" s="2">
        <v>41051</v>
      </c>
      <c r="D448" s="2">
        <v>41065</v>
      </c>
      <c r="E448" t="s">
        <v>575</v>
      </c>
      <c r="F448" s="1">
        <v>25000</v>
      </c>
      <c r="G448" t="s">
        <v>154</v>
      </c>
      <c r="H448" t="s">
        <v>144</v>
      </c>
    </row>
    <row r="449" spans="1:8" x14ac:dyDescent="0.25">
      <c r="A449" t="s">
        <v>459</v>
      </c>
      <c r="B449" t="s">
        <v>17</v>
      </c>
      <c r="C449" s="2">
        <v>40891</v>
      </c>
      <c r="D449" s="2">
        <v>40892</v>
      </c>
      <c r="E449" t="s">
        <v>460</v>
      </c>
      <c r="F449" s="1">
        <v>24872</v>
      </c>
      <c r="G449" t="s">
        <v>461</v>
      </c>
      <c r="H449" t="s">
        <v>144</v>
      </c>
    </row>
    <row r="450" spans="1:8" x14ac:dyDescent="0.25">
      <c r="A450" t="s">
        <v>459</v>
      </c>
      <c r="B450" t="s">
        <v>17</v>
      </c>
      <c r="C450" s="2">
        <v>41255</v>
      </c>
      <c r="D450" s="2">
        <v>41333</v>
      </c>
      <c r="E450" t="s">
        <v>550</v>
      </c>
      <c r="F450" s="1">
        <v>24988</v>
      </c>
      <c r="G450" t="s">
        <v>461</v>
      </c>
      <c r="H450" t="s">
        <v>144</v>
      </c>
    </row>
    <row r="451" spans="1:8" x14ac:dyDescent="0.25">
      <c r="A451" t="s">
        <v>459</v>
      </c>
      <c r="B451" t="s">
        <v>17</v>
      </c>
      <c r="C451" s="2">
        <v>41746</v>
      </c>
      <c r="D451" s="2">
        <v>41757</v>
      </c>
      <c r="E451" t="s">
        <v>582</v>
      </c>
      <c r="F451" s="1">
        <v>25000</v>
      </c>
      <c r="G451" t="s">
        <v>461</v>
      </c>
      <c r="H451" t="s">
        <v>144</v>
      </c>
    </row>
    <row r="452" spans="1:8" x14ac:dyDescent="0.25">
      <c r="A452" t="s">
        <v>569</v>
      </c>
      <c r="B452" t="s">
        <v>61</v>
      </c>
      <c r="C452" s="2">
        <v>41051</v>
      </c>
      <c r="D452" s="2">
        <v>41065</v>
      </c>
      <c r="E452" t="s">
        <v>570</v>
      </c>
      <c r="F452" s="1">
        <v>20000</v>
      </c>
      <c r="G452" t="s">
        <v>154</v>
      </c>
      <c r="H452" t="s">
        <v>144</v>
      </c>
    </row>
    <row r="453" spans="1:8" x14ac:dyDescent="0.25">
      <c r="A453" t="s">
        <v>569</v>
      </c>
      <c r="B453" t="s">
        <v>61</v>
      </c>
      <c r="C453" s="2">
        <v>41410</v>
      </c>
      <c r="D453" s="2">
        <v>41443</v>
      </c>
      <c r="E453" t="s">
        <v>693</v>
      </c>
      <c r="F453" s="1">
        <v>25000</v>
      </c>
      <c r="G453" t="s">
        <v>154</v>
      </c>
      <c r="H453" t="s">
        <v>144</v>
      </c>
    </row>
    <row r="454" spans="1:8" x14ac:dyDescent="0.25">
      <c r="A454" t="s">
        <v>440</v>
      </c>
      <c r="B454" t="s">
        <v>223</v>
      </c>
      <c r="C454" s="2">
        <v>41227</v>
      </c>
      <c r="D454" s="2">
        <v>41240</v>
      </c>
      <c r="E454" t="s">
        <v>441</v>
      </c>
      <c r="F454" s="1">
        <v>25000</v>
      </c>
      <c r="G454" t="s">
        <v>442</v>
      </c>
      <c r="H454" t="s">
        <v>144</v>
      </c>
    </row>
    <row r="455" spans="1:8" x14ac:dyDescent="0.25">
      <c r="A455" t="s">
        <v>440</v>
      </c>
      <c r="B455" t="s">
        <v>223</v>
      </c>
      <c r="C455" s="2">
        <v>41927</v>
      </c>
      <c r="D455" s="2">
        <v>41933</v>
      </c>
      <c r="E455" t="s">
        <v>616</v>
      </c>
      <c r="F455" s="1">
        <v>25000</v>
      </c>
      <c r="G455" t="s">
        <v>442</v>
      </c>
      <c r="H455" t="s">
        <v>144</v>
      </c>
    </row>
    <row r="456" spans="1:8" x14ac:dyDescent="0.25">
      <c r="A456" t="s">
        <v>571</v>
      </c>
      <c r="B456" t="s">
        <v>10</v>
      </c>
      <c r="C456" s="2">
        <v>40904</v>
      </c>
      <c r="D456" s="2">
        <v>40905</v>
      </c>
      <c r="E456" t="s">
        <v>38</v>
      </c>
      <c r="F456" s="1">
        <v>6612</v>
      </c>
      <c r="G456" t="s">
        <v>572</v>
      </c>
      <c r="H456" t="s">
        <v>144</v>
      </c>
    </row>
    <row r="457" spans="1:8" x14ac:dyDescent="0.25">
      <c r="A457" t="s">
        <v>571</v>
      </c>
      <c r="B457" t="s">
        <v>10</v>
      </c>
      <c r="C457" s="2">
        <v>41639</v>
      </c>
      <c r="D457" s="2">
        <v>41652</v>
      </c>
      <c r="E457" t="s">
        <v>53</v>
      </c>
      <c r="F457" s="1">
        <v>10000</v>
      </c>
      <c r="G457" t="s">
        <v>572</v>
      </c>
      <c r="H457" t="s">
        <v>144</v>
      </c>
    </row>
    <row r="458" spans="1:8" x14ac:dyDescent="0.25">
      <c r="A458" t="s">
        <v>571</v>
      </c>
      <c r="B458" t="s">
        <v>14</v>
      </c>
      <c r="C458" s="2">
        <v>41960</v>
      </c>
      <c r="D458" s="2">
        <v>41991</v>
      </c>
      <c r="E458" t="s">
        <v>656</v>
      </c>
      <c r="F458" s="1">
        <v>10000</v>
      </c>
      <c r="G458" t="s">
        <v>572</v>
      </c>
      <c r="H458" t="s">
        <v>144</v>
      </c>
    </row>
    <row r="459" spans="1:8" x14ac:dyDescent="0.25">
      <c r="A459" t="s">
        <v>198</v>
      </c>
      <c r="B459" t="s">
        <v>10</v>
      </c>
      <c r="C459" s="2">
        <v>40904</v>
      </c>
      <c r="D459" s="2">
        <v>40905</v>
      </c>
      <c r="E459" t="s">
        <v>38</v>
      </c>
      <c r="F459" s="1">
        <v>6612</v>
      </c>
      <c r="G459" t="s">
        <v>199</v>
      </c>
      <c r="H459" t="s">
        <v>144</v>
      </c>
    </row>
    <row r="460" spans="1:8" x14ac:dyDescent="0.25">
      <c r="A460" t="s">
        <v>198</v>
      </c>
      <c r="B460" t="s">
        <v>10</v>
      </c>
      <c r="C460" s="2">
        <v>41274</v>
      </c>
      <c r="D460" s="2">
        <v>41274</v>
      </c>
      <c r="E460" t="s">
        <v>27</v>
      </c>
      <c r="F460" s="1">
        <v>10000</v>
      </c>
      <c r="G460" t="s">
        <v>199</v>
      </c>
      <c r="H460" t="s">
        <v>144</v>
      </c>
    </row>
    <row r="461" spans="1:8" x14ac:dyDescent="0.25">
      <c r="A461" t="s">
        <v>198</v>
      </c>
      <c r="B461" t="s">
        <v>10</v>
      </c>
      <c r="C461" s="2">
        <v>41639</v>
      </c>
      <c r="D461" s="2">
        <v>41652</v>
      </c>
      <c r="E461" t="s">
        <v>53</v>
      </c>
      <c r="F461" s="1">
        <v>10000</v>
      </c>
      <c r="G461" t="s">
        <v>199</v>
      </c>
      <c r="H461" t="s">
        <v>144</v>
      </c>
    </row>
    <row r="462" spans="1:8" x14ac:dyDescent="0.25">
      <c r="A462" t="s">
        <v>198</v>
      </c>
      <c r="B462" t="s">
        <v>10</v>
      </c>
      <c r="C462" s="2">
        <v>41960</v>
      </c>
      <c r="D462" s="2">
        <v>42004</v>
      </c>
      <c r="E462" t="s">
        <v>619</v>
      </c>
      <c r="F462" s="1">
        <v>10000</v>
      </c>
      <c r="G462" t="s">
        <v>199</v>
      </c>
      <c r="H462" t="s">
        <v>144</v>
      </c>
    </row>
    <row r="463" spans="1:8" x14ac:dyDescent="0.25">
      <c r="A463" t="s">
        <v>282</v>
      </c>
      <c r="B463" t="s">
        <v>223</v>
      </c>
      <c r="C463" s="2">
        <v>40842</v>
      </c>
      <c r="D463" s="2">
        <v>40843</v>
      </c>
      <c r="E463" t="s">
        <v>308</v>
      </c>
      <c r="F463" s="1">
        <v>20000</v>
      </c>
      <c r="G463" t="s">
        <v>177</v>
      </c>
      <c r="H463" t="s">
        <v>144</v>
      </c>
    </row>
    <row r="464" spans="1:8" x14ac:dyDescent="0.25">
      <c r="A464" t="s">
        <v>282</v>
      </c>
      <c r="B464" t="s">
        <v>223</v>
      </c>
      <c r="C464" s="2">
        <v>42206</v>
      </c>
      <c r="D464" s="2">
        <v>42208</v>
      </c>
      <c r="E464" t="s">
        <v>283</v>
      </c>
      <c r="F464" s="1">
        <v>25000</v>
      </c>
      <c r="G464" t="s">
        <v>177</v>
      </c>
      <c r="H464" t="s">
        <v>144</v>
      </c>
    </row>
    <row r="465" spans="1:8" x14ac:dyDescent="0.25">
      <c r="A465" t="s">
        <v>686</v>
      </c>
      <c r="B465" t="s">
        <v>44</v>
      </c>
      <c r="C465" s="2">
        <v>41565</v>
      </c>
      <c r="D465" s="2">
        <v>41597</v>
      </c>
      <c r="E465" t="s">
        <v>687</v>
      </c>
      <c r="F465" s="1">
        <v>24000</v>
      </c>
      <c r="G465" t="s">
        <v>688</v>
      </c>
      <c r="H465" t="s">
        <v>144</v>
      </c>
    </row>
    <row r="466" spans="1:8" x14ac:dyDescent="0.25">
      <c r="A466" t="s">
        <v>225</v>
      </c>
      <c r="B466" t="s">
        <v>5</v>
      </c>
      <c r="C466" s="2">
        <v>41802</v>
      </c>
      <c r="D466" s="2">
        <v>41809</v>
      </c>
      <c r="E466" t="s">
        <v>598</v>
      </c>
      <c r="F466" s="1">
        <v>25000</v>
      </c>
      <c r="G466" t="s">
        <v>227</v>
      </c>
      <c r="H466" t="s">
        <v>144</v>
      </c>
    </row>
    <row r="467" spans="1:8" x14ac:dyDescent="0.25">
      <c r="A467" t="s">
        <v>225</v>
      </c>
      <c r="B467" t="s">
        <v>5</v>
      </c>
      <c r="C467" s="2">
        <v>42521</v>
      </c>
      <c r="D467" s="2">
        <v>42537</v>
      </c>
      <c r="E467" t="s">
        <v>226</v>
      </c>
      <c r="F467" s="1">
        <v>35000</v>
      </c>
      <c r="G467" t="s">
        <v>227</v>
      </c>
      <c r="H467" t="s">
        <v>144</v>
      </c>
    </row>
    <row r="468" spans="1:8" s="78" customFormat="1" x14ac:dyDescent="0.25">
      <c r="A468" s="81" t="s">
        <v>225</v>
      </c>
      <c r="B468" s="81" t="s">
        <v>5</v>
      </c>
      <c r="C468" s="83">
        <v>43041</v>
      </c>
      <c r="D468" s="83">
        <v>43042</v>
      </c>
      <c r="E468" s="81" t="s">
        <v>1494</v>
      </c>
      <c r="F468" s="82">
        <v>50000</v>
      </c>
      <c r="G468" s="81" t="s">
        <v>227</v>
      </c>
      <c r="H468" s="81" t="s">
        <v>144</v>
      </c>
    </row>
    <row r="469" spans="1:8" x14ac:dyDescent="0.25">
      <c r="A469" t="s">
        <v>544</v>
      </c>
      <c r="B469" t="s">
        <v>5</v>
      </c>
      <c r="C469" s="2">
        <v>41255</v>
      </c>
      <c r="D469" s="2">
        <v>41269</v>
      </c>
      <c r="E469" t="s">
        <v>545</v>
      </c>
      <c r="F469" s="1">
        <v>15000</v>
      </c>
      <c r="G469" t="s">
        <v>546</v>
      </c>
      <c r="H469" t="s">
        <v>144</v>
      </c>
    </row>
    <row r="470" spans="1:8" x14ac:dyDescent="0.25">
      <c r="A470" t="s">
        <v>517</v>
      </c>
      <c r="B470" t="s">
        <v>5</v>
      </c>
      <c r="C470" s="2">
        <v>41255</v>
      </c>
      <c r="D470" s="2">
        <v>41269</v>
      </c>
      <c r="E470" t="s">
        <v>518</v>
      </c>
      <c r="F470" s="1">
        <v>25000</v>
      </c>
      <c r="G470" t="s">
        <v>244</v>
      </c>
      <c r="H470" t="s">
        <v>144</v>
      </c>
    </row>
    <row r="471" spans="1:8" x14ac:dyDescent="0.25">
      <c r="A471" t="s">
        <v>170</v>
      </c>
      <c r="B471" t="s">
        <v>10</v>
      </c>
      <c r="C471" s="2">
        <v>40904</v>
      </c>
      <c r="D471" s="2">
        <v>40905</v>
      </c>
      <c r="E471" t="s">
        <v>38</v>
      </c>
      <c r="F471" s="1">
        <v>5500</v>
      </c>
      <c r="G471" t="s">
        <v>171</v>
      </c>
      <c r="H471" t="s">
        <v>144</v>
      </c>
    </row>
    <row r="472" spans="1:8" x14ac:dyDescent="0.25">
      <c r="A472" t="s">
        <v>170</v>
      </c>
      <c r="B472" t="s">
        <v>10</v>
      </c>
      <c r="C472" s="2">
        <v>41274</v>
      </c>
      <c r="D472" s="2">
        <v>41274</v>
      </c>
      <c r="E472" t="s">
        <v>27</v>
      </c>
      <c r="F472" s="1">
        <v>10000</v>
      </c>
      <c r="G472" t="s">
        <v>171</v>
      </c>
      <c r="H472" t="s">
        <v>144</v>
      </c>
    </row>
    <row r="473" spans="1:8" x14ac:dyDescent="0.25">
      <c r="A473" t="s">
        <v>170</v>
      </c>
      <c r="B473" t="s">
        <v>10</v>
      </c>
      <c r="C473" s="2">
        <v>41639</v>
      </c>
      <c r="D473" s="2">
        <v>41652</v>
      </c>
      <c r="E473" t="s">
        <v>53</v>
      </c>
      <c r="F473" s="1">
        <v>10000</v>
      </c>
      <c r="G473" t="s">
        <v>171</v>
      </c>
      <c r="H473" t="s">
        <v>144</v>
      </c>
    </row>
    <row r="474" spans="1:8" x14ac:dyDescent="0.25">
      <c r="A474" t="s">
        <v>170</v>
      </c>
      <c r="B474" t="s">
        <v>10</v>
      </c>
      <c r="C474" s="2">
        <v>41960</v>
      </c>
      <c r="D474" s="2">
        <v>42004</v>
      </c>
      <c r="E474" t="s">
        <v>649</v>
      </c>
      <c r="F474" s="1">
        <v>10000</v>
      </c>
      <c r="G474" t="s">
        <v>171</v>
      </c>
      <c r="H474" t="s">
        <v>144</v>
      </c>
    </row>
    <row r="475" spans="1:8" x14ac:dyDescent="0.25">
      <c r="A475" t="s">
        <v>372</v>
      </c>
      <c r="B475" t="s">
        <v>10</v>
      </c>
      <c r="C475" s="2">
        <v>41274</v>
      </c>
      <c r="D475" s="2">
        <v>41274</v>
      </c>
      <c r="E475" t="s">
        <v>27</v>
      </c>
      <c r="F475" s="1">
        <v>10000</v>
      </c>
      <c r="G475" t="s">
        <v>373</v>
      </c>
      <c r="H475" t="s">
        <v>144</v>
      </c>
    </row>
    <row r="476" spans="1:8" x14ac:dyDescent="0.25">
      <c r="A476" t="s">
        <v>372</v>
      </c>
      <c r="B476" t="s">
        <v>10</v>
      </c>
      <c r="C476" s="2">
        <v>41639</v>
      </c>
      <c r="D476" s="2">
        <v>41652</v>
      </c>
      <c r="E476" t="s">
        <v>53</v>
      </c>
      <c r="F476" s="1">
        <v>10000</v>
      </c>
      <c r="G476" t="s">
        <v>373</v>
      </c>
      <c r="H476" t="s">
        <v>144</v>
      </c>
    </row>
    <row r="477" spans="1:8" x14ac:dyDescent="0.25">
      <c r="A477" t="s">
        <v>306</v>
      </c>
      <c r="B477" t="s">
        <v>44</v>
      </c>
      <c r="C477" s="2">
        <v>41227</v>
      </c>
      <c r="D477" s="2">
        <v>41240</v>
      </c>
      <c r="E477" t="s">
        <v>307</v>
      </c>
      <c r="F477" s="1">
        <v>24745</v>
      </c>
      <c r="G477" t="s">
        <v>273</v>
      </c>
      <c r="H477" t="s">
        <v>144</v>
      </c>
    </row>
    <row r="478" spans="1:8" s="81" customFormat="1" x14ac:dyDescent="0.25">
      <c r="A478" s="84" t="s">
        <v>306</v>
      </c>
      <c r="B478" s="84" t="s">
        <v>44</v>
      </c>
      <c r="C478" s="86">
        <v>43052</v>
      </c>
      <c r="D478" s="86">
        <v>43055</v>
      </c>
      <c r="E478" s="84" t="s">
        <v>1495</v>
      </c>
      <c r="F478" s="85">
        <v>50000</v>
      </c>
      <c r="G478" s="84" t="s">
        <v>273</v>
      </c>
      <c r="H478" s="84" t="s">
        <v>144</v>
      </c>
    </row>
    <row r="479" spans="1:8" x14ac:dyDescent="0.25">
      <c r="A479" t="s">
        <v>558</v>
      </c>
      <c r="B479" t="s">
        <v>110</v>
      </c>
      <c r="C479" s="2">
        <v>41096</v>
      </c>
      <c r="D479" s="2">
        <v>41100</v>
      </c>
      <c r="E479" t="s">
        <v>559</v>
      </c>
      <c r="F479" s="1">
        <v>25000</v>
      </c>
      <c r="G479" t="s">
        <v>233</v>
      </c>
      <c r="H479" t="s">
        <v>144</v>
      </c>
    </row>
    <row r="480" spans="1:8" x14ac:dyDescent="0.25">
      <c r="A480" t="s">
        <v>287</v>
      </c>
      <c r="B480" t="s">
        <v>44</v>
      </c>
      <c r="C480" s="2">
        <v>40891</v>
      </c>
      <c r="D480" s="2">
        <v>40892</v>
      </c>
      <c r="E480" t="s">
        <v>443</v>
      </c>
      <c r="F480" s="1">
        <v>50000</v>
      </c>
      <c r="G480" t="s">
        <v>289</v>
      </c>
      <c r="H480" t="s">
        <v>144</v>
      </c>
    </row>
    <row r="481" spans="1:8" x14ac:dyDescent="0.25">
      <c r="A481" t="s">
        <v>287</v>
      </c>
      <c r="B481" t="s">
        <v>44</v>
      </c>
      <c r="C481" s="2">
        <v>41334</v>
      </c>
      <c r="D481" s="2">
        <v>41341</v>
      </c>
      <c r="E481" t="s">
        <v>659</v>
      </c>
      <c r="F481" s="1">
        <v>25000</v>
      </c>
      <c r="G481" t="s">
        <v>289</v>
      </c>
      <c r="H481" t="s">
        <v>144</v>
      </c>
    </row>
    <row r="482" spans="1:8" x14ac:dyDescent="0.25">
      <c r="A482" t="s">
        <v>287</v>
      </c>
      <c r="B482" t="s">
        <v>44</v>
      </c>
      <c r="C482" s="2">
        <v>41802</v>
      </c>
      <c r="D482" s="2">
        <v>41809</v>
      </c>
      <c r="E482" t="s">
        <v>599</v>
      </c>
      <c r="F482" s="1">
        <v>50000</v>
      </c>
      <c r="G482" t="s">
        <v>289</v>
      </c>
      <c r="H482" t="s">
        <v>144</v>
      </c>
    </row>
    <row r="483" spans="1:8" x14ac:dyDescent="0.25">
      <c r="A483" t="s">
        <v>287</v>
      </c>
      <c r="B483" t="s">
        <v>44</v>
      </c>
      <c r="C483" s="2">
        <v>42206</v>
      </c>
      <c r="D483" s="2">
        <v>42208</v>
      </c>
      <c r="E483" t="s">
        <v>288</v>
      </c>
      <c r="F483" s="1">
        <v>1000000</v>
      </c>
      <c r="G483" t="s">
        <v>289</v>
      </c>
      <c r="H483" t="s">
        <v>144</v>
      </c>
    </row>
    <row r="484" spans="1:8" x14ac:dyDescent="0.25">
      <c r="A484" t="s">
        <v>359</v>
      </c>
      <c r="B484" t="s">
        <v>2</v>
      </c>
      <c r="C484" s="2">
        <v>42305</v>
      </c>
      <c r="D484" s="2">
        <v>42468</v>
      </c>
      <c r="E484" t="s">
        <v>360</v>
      </c>
      <c r="F484" s="1">
        <v>25000</v>
      </c>
      <c r="G484" t="s">
        <v>177</v>
      </c>
      <c r="H484" t="s">
        <v>144</v>
      </c>
    </row>
    <row r="485" spans="1:8" x14ac:dyDescent="0.25">
      <c r="A485" t="s">
        <v>642</v>
      </c>
      <c r="B485" t="s">
        <v>44</v>
      </c>
      <c r="C485" s="2">
        <v>41953</v>
      </c>
      <c r="D485" s="2">
        <v>41956</v>
      </c>
      <c r="E485" t="s">
        <v>643</v>
      </c>
      <c r="F485" s="1">
        <v>14900</v>
      </c>
      <c r="G485" t="s">
        <v>446</v>
      </c>
      <c r="H485" t="s">
        <v>144</v>
      </c>
    </row>
    <row r="486" spans="1:8" x14ac:dyDescent="0.25">
      <c r="A486" t="s">
        <v>481</v>
      </c>
      <c r="B486" t="s">
        <v>10</v>
      </c>
      <c r="C486" s="2">
        <v>40904</v>
      </c>
      <c r="D486" s="2">
        <v>40905</v>
      </c>
      <c r="E486" t="s">
        <v>38</v>
      </c>
      <c r="F486" s="1">
        <v>6612</v>
      </c>
      <c r="G486" t="s">
        <v>442</v>
      </c>
      <c r="H486" t="s">
        <v>144</v>
      </c>
    </row>
    <row r="487" spans="1:8" x14ac:dyDescent="0.25">
      <c r="A487" t="s">
        <v>481</v>
      </c>
      <c r="B487" t="s">
        <v>57</v>
      </c>
      <c r="C487" s="2">
        <v>41274</v>
      </c>
      <c r="D487" s="2">
        <v>41274</v>
      </c>
      <c r="E487" t="s">
        <v>27</v>
      </c>
      <c r="F487" s="1">
        <v>10000</v>
      </c>
      <c r="G487" t="s">
        <v>442</v>
      </c>
      <c r="H487" t="s">
        <v>144</v>
      </c>
    </row>
    <row r="488" spans="1:8" x14ac:dyDescent="0.25">
      <c r="A488" t="s">
        <v>481</v>
      </c>
      <c r="B488" t="s">
        <v>57</v>
      </c>
      <c r="C488" s="2">
        <v>41639</v>
      </c>
      <c r="D488" s="2">
        <v>41652</v>
      </c>
      <c r="E488" t="s">
        <v>53</v>
      </c>
      <c r="F488" s="1">
        <v>10000</v>
      </c>
      <c r="G488" t="s">
        <v>442</v>
      </c>
      <c r="H488" t="s">
        <v>144</v>
      </c>
    </row>
    <row r="489" spans="1:8" x14ac:dyDescent="0.25">
      <c r="A489" t="s">
        <v>481</v>
      </c>
      <c r="B489" t="s">
        <v>57</v>
      </c>
      <c r="C489" s="2">
        <v>41960</v>
      </c>
      <c r="D489" s="2">
        <v>42004</v>
      </c>
      <c r="E489" t="s">
        <v>639</v>
      </c>
      <c r="F489" s="1">
        <v>10000</v>
      </c>
      <c r="G489" t="s">
        <v>442</v>
      </c>
      <c r="H489" t="s">
        <v>144</v>
      </c>
    </row>
    <row r="490" spans="1:8" x14ac:dyDescent="0.25">
      <c r="A490" t="s">
        <v>469</v>
      </c>
      <c r="B490" t="s">
        <v>2</v>
      </c>
      <c r="C490" s="2">
        <v>41051</v>
      </c>
      <c r="D490" s="2">
        <v>41065</v>
      </c>
      <c r="E490" t="s">
        <v>470</v>
      </c>
      <c r="F490" s="1">
        <v>25000</v>
      </c>
      <c r="G490" t="s">
        <v>174</v>
      </c>
      <c r="H490" t="s">
        <v>144</v>
      </c>
    </row>
    <row r="491" spans="1:8" x14ac:dyDescent="0.25">
      <c r="A491" t="s">
        <v>469</v>
      </c>
      <c r="B491" t="s">
        <v>2</v>
      </c>
      <c r="C491" s="2">
        <v>41487</v>
      </c>
      <c r="D491" s="2">
        <v>41507</v>
      </c>
      <c r="E491" t="s">
        <v>679</v>
      </c>
      <c r="F491" s="1">
        <v>25000</v>
      </c>
      <c r="G491" t="s">
        <v>174</v>
      </c>
      <c r="H491" t="s">
        <v>144</v>
      </c>
    </row>
    <row r="492" spans="1:8" x14ac:dyDescent="0.25">
      <c r="A492" t="s">
        <v>668</v>
      </c>
      <c r="B492" t="s">
        <v>670</v>
      </c>
      <c r="C492" s="2">
        <v>41565</v>
      </c>
      <c r="D492" s="2">
        <v>41578</v>
      </c>
      <c r="E492" t="s">
        <v>669</v>
      </c>
      <c r="F492" s="1">
        <v>25000</v>
      </c>
      <c r="G492" t="s">
        <v>174</v>
      </c>
      <c r="H492" t="s">
        <v>144</v>
      </c>
    </row>
    <row r="493" spans="1:8" x14ac:dyDescent="0.25">
      <c r="A493" t="s">
        <v>189</v>
      </c>
      <c r="B493" t="s">
        <v>44</v>
      </c>
      <c r="C493" s="2">
        <v>41173</v>
      </c>
      <c r="D493" s="2">
        <v>41193</v>
      </c>
      <c r="E493" t="s">
        <v>190</v>
      </c>
      <c r="F493" s="1">
        <v>15000</v>
      </c>
      <c r="G493" t="s">
        <v>191</v>
      </c>
      <c r="H493" t="s">
        <v>144</v>
      </c>
    </row>
    <row r="494" spans="1:8" x14ac:dyDescent="0.25">
      <c r="A494" t="s">
        <v>189</v>
      </c>
      <c r="B494" t="s">
        <v>44</v>
      </c>
      <c r="C494" s="2">
        <v>41898</v>
      </c>
      <c r="D494" s="2">
        <v>41900</v>
      </c>
      <c r="E494" t="s">
        <v>615</v>
      </c>
      <c r="F494" s="1">
        <v>15000</v>
      </c>
      <c r="G494" t="s">
        <v>191</v>
      </c>
      <c r="H494" t="s">
        <v>144</v>
      </c>
    </row>
    <row r="495" spans="1:8" x14ac:dyDescent="0.25">
      <c r="A495" t="s">
        <v>180</v>
      </c>
      <c r="B495" t="s">
        <v>44</v>
      </c>
      <c r="C495" s="2">
        <v>40737</v>
      </c>
      <c r="D495" s="2">
        <v>40742</v>
      </c>
      <c r="E495" t="s">
        <v>132</v>
      </c>
      <c r="F495" s="1">
        <v>10000</v>
      </c>
      <c r="G495" t="s">
        <v>182</v>
      </c>
      <c r="H495" t="s">
        <v>144</v>
      </c>
    </row>
    <row r="496" spans="1:8" x14ac:dyDescent="0.25">
      <c r="A496" t="s">
        <v>180</v>
      </c>
      <c r="B496" t="s">
        <v>44</v>
      </c>
      <c r="C496" s="2">
        <v>41173</v>
      </c>
      <c r="D496" s="2">
        <v>41193</v>
      </c>
      <c r="E496" t="s">
        <v>181</v>
      </c>
      <c r="F496" s="1">
        <v>25000</v>
      </c>
      <c r="G496" t="s">
        <v>182</v>
      </c>
      <c r="H496" t="s">
        <v>144</v>
      </c>
    </row>
    <row r="497" spans="1:8" x14ac:dyDescent="0.25">
      <c r="A497" t="s">
        <v>396</v>
      </c>
      <c r="B497" t="s">
        <v>5</v>
      </c>
      <c r="C497" s="2">
        <v>41227</v>
      </c>
      <c r="D497" s="2">
        <v>41240</v>
      </c>
      <c r="E497" t="s">
        <v>397</v>
      </c>
      <c r="F497" s="1">
        <v>8000</v>
      </c>
      <c r="G497" t="s">
        <v>398</v>
      </c>
      <c r="H497" t="s">
        <v>144</v>
      </c>
    </row>
    <row r="498" spans="1:8" x14ac:dyDescent="0.25">
      <c r="A498" t="s">
        <v>335</v>
      </c>
      <c r="B498" t="s">
        <v>5</v>
      </c>
      <c r="C498" s="2">
        <v>41173</v>
      </c>
      <c r="D498" s="2">
        <v>41193</v>
      </c>
      <c r="E498" t="s">
        <v>336</v>
      </c>
      <c r="F498" s="1">
        <v>20000</v>
      </c>
      <c r="G498" t="s">
        <v>337</v>
      </c>
      <c r="H498" t="s">
        <v>144</v>
      </c>
    </row>
    <row r="499" spans="1:8" x14ac:dyDescent="0.25">
      <c r="A499" t="s">
        <v>556</v>
      </c>
      <c r="B499" t="s">
        <v>80</v>
      </c>
      <c r="C499" s="2">
        <v>41639</v>
      </c>
      <c r="D499" s="2">
        <v>41652</v>
      </c>
      <c r="E499" t="s">
        <v>557</v>
      </c>
      <c r="F499" s="1">
        <v>25000</v>
      </c>
      <c r="G499" t="s">
        <v>174</v>
      </c>
      <c r="H499" t="s">
        <v>144</v>
      </c>
    </row>
    <row r="500" spans="1:8" x14ac:dyDescent="0.25">
      <c r="A500" t="s">
        <v>262</v>
      </c>
      <c r="B500" t="s">
        <v>61</v>
      </c>
      <c r="C500" s="2">
        <v>42590</v>
      </c>
      <c r="D500" s="2">
        <v>42706</v>
      </c>
      <c r="E500" t="s">
        <v>263</v>
      </c>
      <c r="F500" s="1">
        <v>16000</v>
      </c>
      <c r="G500" t="s">
        <v>264</v>
      </c>
      <c r="H500" t="s">
        <v>144</v>
      </c>
    </row>
    <row r="501" spans="1:8" x14ac:dyDescent="0.25">
      <c r="A501" t="s">
        <v>453</v>
      </c>
      <c r="B501" t="s">
        <v>455</v>
      </c>
      <c r="C501" s="2">
        <v>40891</v>
      </c>
      <c r="D501" s="2">
        <v>40892</v>
      </c>
      <c r="E501" t="s">
        <v>454</v>
      </c>
      <c r="F501" s="1">
        <v>25000</v>
      </c>
      <c r="G501" t="s">
        <v>156</v>
      </c>
      <c r="H501" t="s">
        <v>144</v>
      </c>
    </row>
    <row r="502" spans="1:8" x14ac:dyDescent="0.25">
      <c r="A502" t="s">
        <v>677</v>
      </c>
      <c r="B502" t="s">
        <v>10</v>
      </c>
      <c r="C502" s="2">
        <v>41487</v>
      </c>
      <c r="D502" s="2">
        <v>41501</v>
      </c>
      <c r="E502" t="s">
        <v>678</v>
      </c>
      <c r="F502" s="1">
        <v>25000</v>
      </c>
      <c r="G502" t="s">
        <v>211</v>
      </c>
      <c r="H502" t="s">
        <v>144</v>
      </c>
    </row>
    <row r="503" spans="1:8" x14ac:dyDescent="0.25">
      <c r="A503" t="s">
        <v>255</v>
      </c>
      <c r="B503" t="s">
        <v>5</v>
      </c>
      <c r="C503" s="2">
        <v>40737</v>
      </c>
      <c r="D503" s="2">
        <v>40742</v>
      </c>
      <c r="E503" t="s">
        <v>132</v>
      </c>
      <c r="F503" s="1">
        <v>15000</v>
      </c>
      <c r="G503" t="s">
        <v>154</v>
      </c>
      <c r="H503" t="s">
        <v>144</v>
      </c>
    </row>
    <row r="504" spans="1:8" x14ac:dyDescent="0.25">
      <c r="A504" t="s">
        <v>255</v>
      </c>
      <c r="B504" t="s">
        <v>5</v>
      </c>
      <c r="C504" s="2">
        <v>41227</v>
      </c>
      <c r="D504" s="2">
        <v>41240</v>
      </c>
      <c r="E504" t="s">
        <v>401</v>
      </c>
      <c r="F504" s="1">
        <v>25000</v>
      </c>
      <c r="G504" t="s">
        <v>154</v>
      </c>
      <c r="H504" t="s">
        <v>144</v>
      </c>
    </row>
    <row r="505" spans="1:8" x14ac:dyDescent="0.25">
      <c r="A505" t="s">
        <v>255</v>
      </c>
      <c r="B505" t="s">
        <v>5</v>
      </c>
      <c r="C505" s="2">
        <v>41746</v>
      </c>
      <c r="D505" s="2">
        <v>41760</v>
      </c>
      <c r="E505" t="s">
        <v>401</v>
      </c>
      <c r="F505" s="1">
        <v>25000</v>
      </c>
      <c r="G505" t="s">
        <v>154</v>
      </c>
      <c r="H505" t="s">
        <v>144</v>
      </c>
    </row>
    <row r="506" spans="1:8" x14ac:dyDescent="0.25">
      <c r="A506" t="s">
        <v>540</v>
      </c>
      <c r="B506" t="s">
        <v>5</v>
      </c>
      <c r="C506" s="2">
        <v>41639</v>
      </c>
      <c r="D506" s="2">
        <v>41675</v>
      </c>
      <c r="E506" t="s">
        <v>541</v>
      </c>
      <c r="F506" s="1">
        <v>25000</v>
      </c>
      <c r="G506" t="s">
        <v>154</v>
      </c>
      <c r="H506" t="s">
        <v>144</v>
      </c>
    </row>
    <row r="507" spans="1:8" s="84" customFormat="1" x14ac:dyDescent="0.25">
      <c r="A507" s="87" t="s">
        <v>1496</v>
      </c>
      <c r="B507" s="87" t="s">
        <v>5</v>
      </c>
      <c r="C507" s="89">
        <v>43081</v>
      </c>
      <c r="D507" s="89">
        <v>43083</v>
      </c>
      <c r="E507" s="87" t="s">
        <v>1497</v>
      </c>
      <c r="F507" s="88">
        <v>50000</v>
      </c>
      <c r="G507" s="87" t="s">
        <v>154</v>
      </c>
      <c r="H507" s="87" t="s">
        <v>144</v>
      </c>
    </row>
    <row r="508" spans="1:8" x14ac:dyDescent="0.25">
      <c r="A508" t="s">
        <v>309</v>
      </c>
      <c r="B508" t="s">
        <v>5</v>
      </c>
      <c r="C508" s="2">
        <v>41227</v>
      </c>
      <c r="D508" s="2">
        <v>41240</v>
      </c>
      <c r="E508" t="s">
        <v>414</v>
      </c>
      <c r="F508" s="1">
        <v>50000</v>
      </c>
      <c r="G508" t="s">
        <v>311</v>
      </c>
      <c r="H508" t="s">
        <v>144</v>
      </c>
    </row>
    <row r="509" spans="1:8" x14ac:dyDescent="0.25">
      <c r="A509" t="s">
        <v>309</v>
      </c>
      <c r="B509" t="s">
        <v>5</v>
      </c>
      <c r="C509" s="2">
        <v>41802</v>
      </c>
      <c r="D509" s="2">
        <v>41809</v>
      </c>
      <c r="E509" t="s">
        <v>600</v>
      </c>
      <c r="F509" s="1">
        <v>50000</v>
      </c>
      <c r="G509" t="s">
        <v>311</v>
      </c>
      <c r="H509" t="s">
        <v>144</v>
      </c>
    </row>
    <row r="510" spans="1:8" x14ac:dyDescent="0.25">
      <c r="A510" t="s">
        <v>309</v>
      </c>
      <c r="B510" t="s">
        <v>5</v>
      </c>
      <c r="C510" s="2">
        <v>42521</v>
      </c>
      <c r="D510" s="2">
        <v>42537</v>
      </c>
      <c r="E510" t="s">
        <v>310</v>
      </c>
      <c r="F510" s="1">
        <v>50000</v>
      </c>
      <c r="G510" t="s">
        <v>311</v>
      </c>
      <c r="H510" t="s">
        <v>144</v>
      </c>
    </row>
    <row r="511" spans="1:8" s="213" customFormat="1" x14ac:dyDescent="0.25">
      <c r="A511" s="213" t="s">
        <v>309</v>
      </c>
      <c r="B511" s="213" t="s">
        <v>5</v>
      </c>
      <c r="C511" s="214">
        <v>43175</v>
      </c>
      <c r="D511" s="214">
        <v>43181</v>
      </c>
      <c r="E511" s="213" t="s">
        <v>1567</v>
      </c>
      <c r="F511" s="215">
        <v>50000</v>
      </c>
      <c r="G511" s="213" t="s">
        <v>311</v>
      </c>
      <c r="H511" s="213" t="s">
        <v>144</v>
      </c>
    </row>
    <row r="512" spans="1:8" x14ac:dyDescent="0.25">
      <c r="A512" t="s">
        <v>1355</v>
      </c>
      <c r="B512" t="s">
        <v>14</v>
      </c>
      <c r="C512" s="2">
        <v>42696</v>
      </c>
      <c r="D512" s="2">
        <v>42703</v>
      </c>
      <c r="E512" t="s">
        <v>1356</v>
      </c>
      <c r="F512" s="1">
        <v>50000</v>
      </c>
      <c r="G512" t="s">
        <v>177</v>
      </c>
      <c r="H512" t="s">
        <v>144</v>
      </c>
    </row>
    <row r="513" spans="1:8" x14ac:dyDescent="0.25">
      <c r="A513" t="s">
        <v>387</v>
      </c>
      <c r="B513" t="s">
        <v>44</v>
      </c>
      <c r="C513" s="2">
        <v>42241</v>
      </c>
      <c r="D513" s="2">
        <v>42243</v>
      </c>
      <c r="E513" t="s">
        <v>388</v>
      </c>
      <c r="F513" s="1">
        <v>21762</v>
      </c>
      <c r="G513" t="s">
        <v>389</v>
      </c>
      <c r="H513" t="s">
        <v>144</v>
      </c>
    </row>
    <row r="514" spans="1:8" x14ac:dyDescent="0.25">
      <c r="A514" t="s">
        <v>415</v>
      </c>
      <c r="B514" t="s">
        <v>14</v>
      </c>
      <c r="C514" s="2">
        <v>41096</v>
      </c>
      <c r="D514" s="2">
        <v>41100</v>
      </c>
      <c r="E514" t="s">
        <v>416</v>
      </c>
      <c r="F514" s="1">
        <v>15000</v>
      </c>
      <c r="G514" t="s">
        <v>227</v>
      </c>
      <c r="H514" t="s">
        <v>144</v>
      </c>
    </row>
    <row r="515" spans="1:8" x14ac:dyDescent="0.25">
      <c r="A515" t="s">
        <v>415</v>
      </c>
      <c r="B515" t="s">
        <v>14</v>
      </c>
      <c r="C515" s="2">
        <v>41927</v>
      </c>
      <c r="D515" s="2">
        <v>41933</v>
      </c>
      <c r="E515" t="s">
        <v>416</v>
      </c>
      <c r="F515" s="1">
        <v>15000</v>
      </c>
      <c r="G515" t="s">
        <v>227</v>
      </c>
      <c r="H515" t="s">
        <v>144</v>
      </c>
    </row>
    <row r="516" spans="1:8" x14ac:dyDescent="0.25">
      <c r="A516" t="s">
        <v>415</v>
      </c>
      <c r="B516" t="s">
        <v>14</v>
      </c>
      <c r="C516" s="2">
        <v>42590</v>
      </c>
      <c r="D516" s="2">
        <v>42614</v>
      </c>
      <c r="E516" t="s">
        <v>436</v>
      </c>
      <c r="F516" s="1">
        <v>25000</v>
      </c>
      <c r="G516" t="s">
        <v>227</v>
      </c>
      <c r="H516" t="s">
        <v>144</v>
      </c>
    </row>
    <row r="517" spans="1:8" s="17" customFormat="1" x14ac:dyDescent="0.25">
      <c r="A517" s="17" t="s">
        <v>1453</v>
      </c>
      <c r="B517" s="17" t="s">
        <v>5</v>
      </c>
      <c r="C517" s="19">
        <v>42936</v>
      </c>
      <c r="D517" s="19">
        <v>42955</v>
      </c>
      <c r="E517" s="17" t="s">
        <v>1454</v>
      </c>
      <c r="F517" s="18">
        <v>25000</v>
      </c>
      <c r="G517" s="17" t="s">
        <v>303</v>
      </c>
      <c r="H517" s="17" t="s">
        <v>1451</v>
      </c>
    </row>
    <row r="518" spans="1:8" x14ac:dyDescent="0.25">
      <c r="A518" t="s">
        <v>407</v>
      </c>
      <c r="B518" t="s">
        <v>61</v>
      </c>
      <c r="C518" s="2">
        <v>41227</v>
      </c>
      <c r="D518" s="2">
        <v>41240</v>
      </c>
      <c r="E518" t="s">
        <v>408</v>
      </c>
      <c r="F518" s="1">
        <v>15000</v>
      </c>
      <c r="G518" t="s">
        <v>273</v>
      </c>
      <c r="H518" t="s">
        <v>144</v>
      </c>
    </row>
    <row r="519" spans="1:8" x14ac:dyDescent="0.25">
      <c r="A519" t="s">
        <v>409</v>
      </c>
      <c r="B519" t="s">
        <v>10</v>
      </c>
      <c r="C519" s="2">
        <v>40891</v>
      </c>
      <c r="D519" s="2">
        <v>40892</v>
      </c>
      <c r="E519" t="s">
        <v>410</v>
      </c>
      <c r="F519" s="1">
        <v>10000</v>
      </c>
      <c r="G519" t="s">
        <v>195</v>
      </c>
      <c r="H519" t="s">
        <v>144</v>
      </c>
    </row>
    <row r="520" spans="1:8" x14ac:dyDescent="0.25">
      <c r="A520" t="s">
        <v>613</v>
      </c>
      <c r="B520" t="s">
        <v>14</v>
      </c>
      <c r="C520" s="2">
        <v>41960</v>
      </c>
      <c r="D520" s="2">
        <v>42004</v>
      </c>
      <c r="E520" t="s">
        <v>614</v>
      </c>
      <c r="F520" s="1">
        <v>9500</v>
      </c>
      <c r="G520" t="s">
        <v>195</v>
      </c>
      <c r="H520" t="s">
        <v>144</v>
      </c>
    </row>
    <row r="521" spans="1:8" x14ac:dyDescent="0.25">
      <c r="A521" t="s">
        <v>663</v>
      </c>
      <c r="B521" t="s">
        <v>153</v>
      </c>
      <c r="C521" s="2">
        <v>41565</v>
      </c>
      <c r="D521" s="2">
        <v>41578</v>
      </c>
      <c r="E521" t="s">
        <v>664</v>
      </c>
      <c r="F521" s="1">
        <v>25000</v>
      </c>
      <c r="G521" t="s">
        <v>174</v>
      </c>
      <c r="H521" t="s">
        <v>144</v>
      </c>
    </row>
    <row r="522" spans="1:8" x14ac:dyDescent="0.25">
      <c r="A522" t="s">
        <v>163</v>
      </c>
      <c r="B522" t="s">
        <v>61</v>
      </c>
      <c r="C522" s="2">
        <v>40764</v>
      </c>
      <c r="D522" s="2">
        <v>40771</v>
      </c>
      <c r="E522" t="s">
        <v>164</v>
      </c>
      <c r="F522" s="1">
        <v>15000</v>
      </c>
      <c r="G522" t="s">
        <v>165</v>
      </c>
      <c r="H522" t="s">
        <v>144</v>
      </c>
    </row>
    <row r="523" spans="1:8" x14ac:dyDescent="0.25">
      <c r="A523" t="s">
        <v>163</v>
      </c>
      <c r="B523" t="s">
        <v>61</v>
      </c>
      <c r="C523" s="2">
        <v>41802</v>
      </c>
      <c r="D523" s="2">
        <v>41809</v>
      </c>
      <c r="E523" t="s">
        <v>601</v>
      </c>
      <c r="F523" s="1">
        <v>25000</v>
      </c>
      <c r="G523" t="s">
        <v>165</v>
      </c>
      <c r="H523" t="s">
        <v>144</v>
      </c>
    </row>
    <row r="524" spans="1:8" x14ac:dyDescent="0.25">
      <c r="C524" s="2"/>
      <c r="D524" s="2"/>
      <c r="E524" s="11" t="s">
        <v>1304</v>
      </c>
      <c r="F524" s="12">
        <f>SUM(F99:F523)</f>
        <v>11474986</v>
      </c>
    </row>
    <row r="525" spans="1:8" x14ac:dyDescent="0.25">
      <c r="C525" s="2"/>
      <c r="D525" s="2"/>
      <c r="F525" s="1"/>
    </row>
    <row r="526" spans="1:8" x14ac:dyDescent="0.25">
      <c r="A526" t="s">
        <v>1373</v>
      </c>
      <c r="B526" t="s">
        <v>14</v>
      </c>
      <c r="C526" s="2">
        <v>42717</v>
      </c>
      <c r="D526" s="2">
        <v>42719</v>
      </c>
      <c r="E526" t="s">
        <v>1374</v>
      </c>
      <c r="F526" s="1">
        <v>10000</v>
      </c>
      <c r="G526" t="s">
        <v>1375</v>
      </c>
      <c r="H526" t="s">
        <v>716</v>
      </c>
    </row>
    <row r="527" spans="1:8" s="87" customFormat="1" x14ac:dyDescent="0.25">
      <c r="A527" s="90" t="s">
        <v>1373</v>
      </c>
      <c r="B527" s="90" t="s">
        <v>14</v>
      </c>
      <c r="C527" s="91">
        <v>43083</v>
      </c>
      <c r="D527" s="91">
        <v>43083</v>
      </c>
      <c r="E527" s="90" t="s">
        <v>1498</v>
      </c>
      <c r="F527" s="92">
        <v>10000</v>
      </c>
      <c r="G527" s="90" t="s">
        <v>1375</v>
      </c>
      <c r="H527" s="90" t="s">
        <v>716</v>
      </c>
    </row>
    <row r="528" spans="1:8" x14ac:dyDescent="0.25">
      <c r="A528" t="s">
        <v>720</v>
      </c>
      <c r="B528" t="s">
        <v>10</v>
      </c>
      <c r="C528" s="2">
        <v>40904</v>
      </c>
      <c r="D528" s="2">
        <v>40905</v>
      </c>
      <c r="E528" t="s">
        <v>38</v>
      </c>
      <c r="F528" s="1">
        <v>6612</v>
      </c>
      <c r="G528" t="s">
        <v>721</v>
      </c>
      <c r="H528" t="s">
        <v>716</v>
      </c>
    </row>
    <row r="529" spans="1:8" x14ac:dyDescent="0.25">
      <c r="A529" t="s">
        <v>720</v>
      </c>
      <c r="B529" t="s">
        <v>10</v>
      </c>
      <c r="C529" s="2">
        <v>41274</v>
      </c>
      <c r="D529" s="2">
        <v>41274</v>
      </c>
      <c r="E529" t="s">
        <v>27</v>
      </c>
      <c r="F529" s="1">
        <v>7000</v>
      </c>
      <c r="G529" t="s">
        <v>721</v>
      </c>
      <c r="H529" t="s">
        <v>716</v>
      </c>
    </row>
    <row r="530" spans="1:8" x14ac:dyDescent="0.25">
      <c r="A530" t="s">
        <v>720</v>
      </c>
      <c r="B530" t="s">
        <v>10</v>
      </c>
      <c r="C530" s="2">
        <v>41639</v>
      </c>
      <c r="D530" s="2">
        <v>41652</v>
      </c>
      <c r="E530" t="s">
        <v>53</v>
      </c>
      <c r="F530" s="1">
        <v>10000</v>
      </c>
      <c r="G530" t="s">
        <v>721</v>
      </c>
      <c r="H530" t="s">
        <v>716</v>
      </c>
    </row>
    <row r="531" spans="1:8" x14ac:dyDescent="0.25">
      <c r="A531" t="s">
        <v>713</v>
      </c>
      <c r="B531" t="s">
        <v>5</v>
      </c>
      <c r="C531" s="2">
        <v>40842</v>
      </c>
      <c r="D531" s="2">
        <v>40843</v>
      </c>
      <c r="E531" t="s">
        <v>714</v>
      </c>
      <c r="F531" s="1">
        <v>25000</v>
      </c>
      <c r="G531" t="s">
        <v>715</v>
      </c>
      <c r="H531" t="s">
        <v>716</v>
      </c>
    </row>
    <row r="532" spans="1:8" x14ac:dyDescent="0.25">
      <c r="A532" t="s">
        <v>713</v>
      </c>
      <c r="B532" t="s">
        <v>5</v>
      </c>
      <c r="C532" s="2">
        <v>41255</v>
      </c>
      <c r="D532" s="2">
        <v>41269</v>
      </c>
      <c r="E532" t="s">
        <v>731</v>
      </c>
      <c r="F532" s="1">
        <v>25000</v>
      </c>
      <c r="G532" t="s">
        <v>715</v>
      </c>
      <c r="H532" t="s">
        <v>716</v>
      </c>
    </row>
    <row r="533" spans="1:8" x14ac:dyDescent="0.25">
      <c r="A533" t="s">
        <v>722</v>
      </c>
      <c r="B533" t="s">
        <v>5</v>
      </c>
      <c r="C533" s="2">
        <v>40842</v>
      </c>
      <c r="D533" s="2">
        <v>40843</v>
      </c>
      <c r="E533" t="s">
        <v>730</v>
      </c>
      <c r="F533" s="1">
        <v>25000</v>
      </c>
      <c r="G533" t="s">
        <v>724</v>
      </c>
      <c r="H533" t="s">
        <v>716</v>
      </c>
    </row>
    <row r="534" spans="1:8" x14ac:dyDescent="0.25">
      <c r="A534" t="s">
        <v>722</v>
      </c>
      <c r="B534" t="s">
        <v>5</v>
      </c>
      <c r="C534" s="2">
        <v>41255</v>
      </c>
      <c r="D534" s="2">
        <v>41269</v>
      </c>
      <c r="E534" t="s">
        <v>732</v>
      </c>
      <c r="F534" s="1">
        <v>25000</v>
      </c>
      <c r="G534" t="s">
        <v>724</v>
      </c>
      <c r="H534" t="s">
        <v>716</v>
      </c>
    </row>
    <row r="535" spans="1:8" x14ac:dyDescent="0.25">
      <c r="A535" t="s">
        <v>722</v>
      </c>
      <c r="B535" t="s">
        <v>5</v>
      </c>
      <c r="C535" s="2">
        <v>41639</v>
      </c>
      <c r="D535" s="2">
        <v>41675</v>
      </c>
      <c r="E535" t="s">
        <v>723</v>
      </c>
      <c r="F535" s="1">
        <v>25000</v>
      </c>
      <c r="G535" t="s">
        <v>724</v>
      </c>
      <c r="H535" t="s">
        <v>716</v>
      </c>
    </row>
    <row r="536" spans="1:8" x14ac:dyDescent="0.25">
      <c r="A536" t="s">
        <v>736</v>
      </c>
      <c r="B536" t="s">
        <v>5</v>
      </c>
      <c r="C536" s="2">
        <v>42564</v>
      </c>
      <c r="D536" s="2">
        <v>42599</v>
      </c>
      <c r="E536" t="s">
        <v>737</v>
      </c>
      <c r="F536" s="1">
        <v>50000</v>
      </c>
      <c r="G536" t="s">
        <v>738</v>
      </c>
      <c r="H536" t="s">
        <v>716</v>
      </c>
    </row>
    <row r="537" spans="1:8" x14ac:dyDescent="0.25">
      <c r="A537" t="s">
        <v>717</v>
      </c>
      <c r="B537" t="s">
        <v>44</v>
      </c>
      <c r="C537" s="2">
        <v>41227</v>
      </c>
      <c r="D537" s="2">
        <v>41240</v>
      </c>
      <c r="E537" t="s">
        <v>729</v>
      </c>
      <c r="F537" s="1">
        <v>50000</v>
      </c>
      <c r="G537" t="s">
        <v>719</v>
      </c>
      <c r="H537" t="s">
        <v>716</v>
      </c>
    </row>
    <row r="538" spans="1:8" x14ac:dyDescent="0.25">
      <c r="A538" t="s">
        <v>717</v>
      </c>
      <c r="B538" t="s">
        <v>44</v>
      </c>
      <c r="C538" s="2">
        <v>41639</v>
      </c>
      <c r="D538" s="2">
        <v>41654</v>
      </c>
      <c r="E538" t="s">
        <v>718</v>
      </c>
      <c r="F538" s="1">
        <v>20125</v>
      </c>
      <c r="G538" t="s">
        <v>719</v>
      </c>
      <c r="H538" t="s">
        <v>716</v>
      </c>
    </row>
    <row r="539" spans="1:8" x14ac:dyDescent="0.25">
      <c r="A539" t="s">
        <v>733</v>
      </c>
      <c r="B539" t="s">
        <v>10</v>
      </c>
      <c r="C539" s="2">
        <v>42359</v>
      </c>
      <c r="D539" s="2">
        <v>42369</v>
      </c>
      <c r="E539" t="s">
        <v>12</v>
      </c>
      <c r="F539" s="1">
        <v>10000</v>
      </c>
      <c r="G539" t="s">
        <v>734</v>
      </c>
      <c r="H539" t="s">
        <v>716</v>
      </c>
    </row>
    <row r="540" spans="1:8" s="90" customFormat="1" x14ac:dyDescent="0.25">
      <c r="A540" s="93" t="s">
        <v>733</v>
      </c>
      <c r="B540" s="93" t="s">
        <v>10</v>
      </c>
      <c r="C540" s="94">
        <v>43100</v>
      </c>
      <c r="D540" s="214">
        <v>43118</v>
      </c>
      <c r="E540" s="93" t="s">
        <v>1499</v>
      </c>
      <c r="F540" s="95">
        <v>10000</v>
      </c>
      <c r="G540" s="93" t="s">
        <v>734</v>
      </c>
      <c r="H540" s="93" t="s">
        <v>716</v>
      </c>
    </row>
    <row r="541" spans="1:8" x14ac:dyDescent="0.25">
      <c r="A541" t="s">
        <v>725</v>
      </c>
      <c r="B541" t="s">
        <v>44</v>
      </c>
      <c r="C541" s="2">
        <v>40932</v>
      </c>
      <c r="D541" s="2">
        <v>40945</v>
      </c>
      <c r="E541" t="s">
        <v>728</v>
      </c>
      <c r="F541" s="1">
        <v>30000</v>
      </c>
      <c r="G541" t="s">
        <v>727</v>
      </c>
      <c r="H541" t="s">
        <v>716</v>
      </c>
    </row>
    <row r="542" spans="1:8" x14ac:dyDescent="0.25">
      <c r="A542" t="s">
        <v>725</v>
      </c>
      <c r="B542" t="s">
        <v>44</v>
      </c>
      <c r="C542" s="2">
        <v>41410</v>
      </c>
      <c r="D542" s="2">
        <v>41443</v>
      </c>
      <c r="E542" t="s">
        <v>726</v>
      </c>
      <c r="F542" s="1">
        <v>25000</v>
      </c>
      <c r="G542" t="s">
        <v>727</v>
      </c>
      <c r="H542" t="s">
        <v>716</v>
      </c>
    </row>
    <row r="543" spans="1:8" x14ac:dyDescent="0.25">
      <c r="A543" t="s">
        <v>725</v>
      </c>
      <c r="B543" t="s">
        <v>44</v>
      </c>
      <c r="C543" s="2">
        <v>42305</v>
      </c>
      <c r="D543" s="2">
        <v>42314</v>
      </c>
      <c r="E543" t="s">
        <v>735</v>
      </c>
      <c r="F543" s="1">
        <v>25000</v>
      </c>
      <c r="G543" t="s">
        <v>727</v>
      </c>
      <c r="H543" t="s">
        <v>716</v>
      </c>
    </row>
    <row r="544" spans="1:8" s="17" customFormat="1" x14ac:dyDescent="0.25">
      <c r="A544" s="17" t="s">
        <v>725</v>
      </c>
      <c r="B544" s="17" t="s">
        <v>44</v>
      </c>
      <c r="C544" s="19">
        <v>42822</v>
      </c>
      <c r="D544" s="19">
        <v>42835</v>
      </c>
      <c r="E544" s="17" t="s">
        <v>1422</v>
      </c>
      <c r="F544" s="18">
        <v>25000</v>
      </c>
      <c r="G544" s="17" t="s">
        <v>727</v>
      </c>
      <c r="H544" s="17" t="s">
        <v>716</v>
      </c>
    </row>
    <row r="545" spans="1:8" x14ac:dyDescent="0.25">
      <c r="C545" s="2"/>
      <c r="D545" s="2"/>
      <c r="E545" s="11" t="s">
        <v>1305</v>
      </c>
      <c r="F545" s="12">
        <f>SUM(F526:F544)</f>
        <v>413737</v>
      </c>
    </row>
    <row r="546" spans="1:8" x14ac:dyDescent="0.25">
      <c r="C546" s="2"/>
      <c r="D546" s="2"/>
      <c r="F546" s="1"/>
    </row>
    <row r="547" spans="1:8" x14ac:dyDescent="0.25">
      <c r="A547" t="s">
        <v>751</v>
      </c>
      <c r="B547" t="s">
        <v>5</v>
      </c>
      <c r="C547" s="2">
        <v>41565</v>
      </c>
      <c r="D547" s="2">
        <v>41597</v>
      </c>
      <c r="E547" t="s">
        <v>752</v>
      </c>
      <c r="F547" s="1">
        <v>25000</v>
      </c>
      <c r="G547" t="s">
        <v>753</v>
      </c>
      <c r="H547" t="s">
        <v>741</v>
      </c>
    </row>
    <row r="548" spans="1:8" x14ac:dyDescent="0.25">
      <c r="A548" t="s">
        <v>745</v>
      </c>
      <c r="B548" t="s">
        <v>10</v>
      </c>
      <c r="C548" s="2">
        <v>41639</v>
      </c>
      <c r="D548" s="2">
        <v>41652</v>
      </c>
      <c r="E548" t="s">
        <v>746</v>
      </c>
      <c r="F548" s="1">
        <v>10000</v>
      </c>
      <c r="G548" t="s">
        <v>747</v>
      </c>
      <c r="H548" t="s">
        <v>741</v>
      </c>
    </row>
    <row r="549" spans="1:8" x14ac:dyDescent="0.25">
      <c r="A549" t="s">
        <v>748</v>
      </c>
      <c r="B549" t="s">
        <v>44</v>
      </c>
      <c r="C549" s="2">
        <v>41565</v>
      </c>
      <c r="D549" s="2">
        <v>41597</v>
      </c>
      <c r="E549" t="s">
        <v>756</v>
      </c>
      <c r="F549" s="1">
        <v>9566</v>
      </c>
      <c r="G549" t="s">
        <v>750</v>
      </c>
      <c r="H549" t="s">
        <v>741</v>
      </c>
    </row>
    <row r="550" spans="1:8" x14ac:dyDescent="0.25">
      <c r="A550" t="s">
        <v>748</v>
      </c>
      <c r="B550" t="s">
        <v>44</v>
      </c>
      <c r="C550" s="2">
        <v>41953</v>
      </c>
      <c r="D550" s="2">
        <v>41956</v>
      </c>
      <c r="E550" t="s">
        <v>756</v>
      </c>
      <c r="F550" s="1">
        <v>17075</v>
      </c>
      <c r="G550" t="s">
        <v>750</v>
      </c>
      <c r="H550" t="s">
        <v>741</v>
      </c>
    </row>
    <row r="551" spans="1:8" x14ac:dyDescent="0.25">
      <c r="A551" t="s">
        <v>748</v>
      </c>
      <c r="B551" t="s">
        <v>44</v>
      </c>
      <c r="C551" s="2">
        <v>42241</v>
      </c>
      <c r="D551" s="2">
        <v>42243</v>
      </c>
      <c r="E551" t="s">
        <v>749</v>
      </c>
      <c r="F551" s="1">
        <v>25000</v>
      </c>
      <c r="G551" t="s">
        <v>750</v>
      </c>
      <c r="H551" t="s">
        <v>741</v>
      </c>
    </row>
    <row r="552" spans="1:8" x14ac:dyDescent="0.25">
      <c r="A552" t="s">
        <v>757</v>
      </c>
      <c r="B552" t="s">
        <v>66</v>
      </c>
      <c r="C552" s="2">
        <v>42305</v>
      </c>
      <c r="D552" s="2">
        <v>42314</v>
      </c>
      <c r="E552" t="s">
        <v>758</v>
      </c>
      <c r="F552" s="1">
        <v>23000</v>
      </c>
      <c r="G552" t="s">
        <v>740</v>
      </c>
      <c r="H552" t="s">
        <v>741</v>
      </c>
    </row>
    <row r="553" spans="1:8" x14ac:dyDescent="0.25">
      <c r="A553" t="s">
        <v>742</v>
      </c>
      <c r="B553" t="s">
        <v>5</v>
      </c>
      <c r="C553" s="2">
        <v>42516</v>
      </c>
      <c r="D553" s="2">
        <v>42537</v>
      </c>
      <c r="E553" t="s">
        <v>743</v>
      </c>
      <c r="F553" s="1">
        <v>37443</v>
      </c>
      <c r="G553" t="s">
        <v>744</v>
      </c>
      <c r="H553" t="s">
        <v>741</v>
      </c>
    </row>
    <row r="554" spans="1:8" x14ac:dyDescent="0.25">
      <c r="A554" t="s">
        <v>759</v>
      </c>
      <c r="B554" t="s">
        <v>57</v>
      </c>
      <c r="C554" s="2">
        <v>41565</v>
      </c>
      <c r="D554" s="2">
        <v>41597</v>
      </c>
      <c r="E554" t="s">
        <v>760</v>
      </c>
      <c r="F554" s="1">
        <v>25000</v>
      </c>
      <c r="G554" t="s">
        <v>761</v>
      </c>
      <c r="H554" t="s">
        <v>741</v>
      </c>
    </row>
    <row r="555" spans="1:8" x14ac:dyDescent="0.25">
      <c r="A555" t="s">
        <v>762</v>
      </c>
      <c r="B555" t="s">
        <v>57</v>
      </c>
      <c r="C555" s="2">
        <v>42067</v>
      </c>
      <c r="D555" s="2">
        <v>42069</v>
      </c>
      <c r="E555" t="s">
        <v>763</v>
      </c>
      <c r="F555" s="1">
        <v>25000</v>
      </c>
      <c r="G555" t="s">
        <v>764</v>
      </c>
      <c r="H555" t="s">
        <v>741</v>
      </c>
    </row>
    <row r="556" spans="1:8" x14ac:dyDescent="0.25">
      <c r="A556" t="s">
        <v>739</v>
      </c>
      <c r="B556" t="s">
        <v>10</v>
      </c>
      <c r="C556" s="2">
        <v>41639</v>
      </c>
      <c r="D556" s="2">
        <v>41652</v>
      </c>
      <c r="E556" t="s">
        <v>9</v>
      </c>
      <c r="F556" s="1">
        <v>10000</v>
      </c>
      <c r="G556" t="s">
        <v>740</v>
      </c>
      <c r="H556" t="s">
        <v>741</v>
      </c>
    </row>
    <row r="557" spans="1:8" x14ac:dyDescent="0.25">
      <c r="A557" t="s">
        <v>754</v>
      </c>
      <c r="B557" t="s">
        <v>44</v>
      </c>
      <c r="C557" s="2">
        <v>42067</v>
      </c>
      <c r="D557" s="2">
        <v>42069</v>
      </c>
      <c r="E557" t="s">
        <v>755</v>
      </c>
      <c r="F557" s="1">
        <v>25000</v>
      </c>
      <c r="G557" t="s">
        <v>744</v>
      </c>
      <c r="H557" t="s">
        <v>741</v>
      </c>
    </row>
    <row r="558" spans="1:8" x14ac:dyDescent="0.25">
      <c r="C558" s="2"/>
      <c r="D558" s="2"/>
      <c r="E558" s="11" t="s">
        <v>1306</v>
      </c>
      <c r="F558" s="12">
        <f>SUM(F547:F557)</f>
        <v>232084</v>
      </c>
    </row>
    <row r="559" spans="1:8" x14ac:dyDescent="0.25">
      <c r="C559" s="2"/>
      <c r="D559" s="2"/>
      <c r="F559" s="1"/>
    </row>
    <row r="560" spans="1:8" x14ac:dyDescent="0.25">
      <c r="A560" t="s">
        <v>765</v>
      </c>
      <c r="B560" t="s">
        <v>2</v>
      </c>
      <c r="C560" s="2">
        <v>42564</v>
      </c>
      <c r="D560" s="2">
        <v>42578</v>
      </c>
      <c r="E560" t="s">
        <v>766</v>
      </c>
      <c r="F560" s="1">
        <v>50000</v>
      </c>
      <c r="G560" t="s">
        <v>767</v>
      </c>
      <c r="H560" t="s">
        <v>768</v>
      </c>
    </row>
    <row r="561" spans="1:8" x14ac:dyDescent="0.25">
      <c r="C561" s="2"/>
      <c r="D561" s="2"/>
      <c r="E561" s="11" t="s">
        <v>1307</v>
      </c>
      <c r="F561" s="12">
        <f>SUM(F560)</f>
        <v>50000</v>
      </c>
    </row>
    <row r="562" spans="1:8" x14ac:dyDescent="0.25">
      <c r="C562" s="2"/>
      <c r="D562" s="2"/>
      <c r="F562" s="1"/>
    </row>
    <row r="563" spans="1:8" s="93" customFormat="1" x14ac:dyDescent="0.25">
      <c r="A563" s="96" t="s">
        <v>1500</v>
      </c>
      <c r="B563" s="96" t="s">
        <v>2</v>
      </c>
      <c r="C563" s="97">
        <v>43068</v>
      </c>
      <c r="D563" s="97">
        <v>43076</v>
      </c>
      <c r="E563" s="96" t="s">
        <v>1501</v>
      </c>
      <c r="F563" s="98">
        <v>23320</v>
      </c>
      <c r="G563" s="96" t="s">
        <v>1502</v>
      </c>
      <c r="H563" s="96" t="s">
        <v>772</v>
      </c>
    </row>
    <row r="564" spans="1:8" x14ac:dyDescent="0.25">
      <c r="A564" t="s">
        <v>769</v>
      </c>
      <c r="B564" t="s">
        <v>5</v>
      </c>
      <c r="C564" s="2">
        <v>42516</v>
      </c>
      <c r="D564" s="2">
        <v>42537</v>
      </c>
      <c r="E564" t="s">
        <v>770</v>
      </c>
      <c r="F564" s="1">
        <v>49407</v>
      </c>
      <c r="G564" t="s">
        <v>771</v>
      </c>
      <c r="H564" t="s">
        <v>772</v>
      </c>
    </row>
    <row r="565" spans="1:8" x14ac:dyDescent="0.25">
      <c r="C565" s="2"/>
      <c r="D565" s="2"/>
      <c r="E565" s="11" t="s">
        <v>1308</v>
      </c>
      <c r="F565" s="12">
        <f>SUM(F563:F564)</f>
        <v>72727</v>
      </c>
    </row>
    <row r="566" spans="1:8" x14ac:dyDescent="0.25">
      <c r="C566" s="2"/>
      <c r="D566" s="2"/>
      <c r="F566" s="1"/>
    </row>
    <row r="567" spans="1:8" x14ac:dyDescent="0.25">
      <c r="A567" t="s">
        <v>789</v>
      </c>
      <c r="B567" t="s">
        <v>10</v>
      </c>
      <c r="C567" s="2">
        <v>42359</v>
      </c>
      <c r="D567" s="2">
        <v>42369</v>
      </c>
      <c r="E567" t="s">
        <v>12</v>
      </c>
      <c r="F567" s="1">
        <v>10000</v>
      </c>
      <c r="G567" t="s">
        <v>790</v>
      </c>
      <c r="H567" t="s">
        <v>776</v>
      </c>
    </row>
    <row r="568" spans="1:8" x14ac:dyDescent="0.25">
      <c r="A568" t="s">
        <v>789</v>
      </c>
      <c r="B568" t="s">
        <v>14</v>
      </c>
      <c r="C568" s="2">
        <v>42717</v>
      </c>
      <c r="D568" s="2">
        <v>42719</v>
      </c>
      <c r="E568" t="s">
        <v>1376</v>
      </c>
      <c r="F568" s="1">
        <v>6527.47</v>
      </c>
      <c r="G568" t="s">
        <v>790</v>
      </c>
      <c r="H568" t="s">
        <v>776</v>
      </c>
    </row>
    <row r="569" spans="1:8" s="96" customFormat="1" x14ac:dyDescent="0.25">
      <c r="A569" s="99" t="s">
        <v>789</v>
      </c>
      <c r="B569" s="99" t="s">
        <v>14</v>
      </c>
      <c r="C569" s="100">
        <v>43083</v>
      </c>
      <c r="D569" s="100">
        <v>43083</v>
      </c>
      <c r="E569" s="99" t="s">
        <v>1503</v>
      </c>
      <c r="F569" s="101">
        <v>10000</v>
      </c>
      <c r="G569" s="99" t="s">
        <v>790</v>
      </c>
      <c r="H569" s="99" t="s">
        <v>776</v>
      </c>
    </row>
    <row r="570" spans="1:8" x14ac:dyDescent="0.25">
      <c r="A570" t="s">
        <v>773</v>
      </c>
      <c r="B570" t="s">
        <v>10</v>
      </c>
      <c r="C570" s="2">
        <v>41487</v>
      </c>
      <c r="D570" s="2">
        <v>41501</v>
      </c>
      <c r="E570" t="s">
        <v>774</v>
      </c>
      <c r="F570" s="1">
        <v>21634</v>
      </c>
      <c r="G570" t="s">
        <v>775</v>
      </c>
      <c r="H570" t="s">
        <v>776</v>
      </c>
    </row>
    <row r="571" spans="1:8" x14ac:dyDescent="0.25">
      <c r="A571" t="s">
        <v>787</v>
      </c>
      <c r="B571" t="s">
        <v>57</v>
      </c>
      <c r="C571" s="2">
        <v>41487</v>
      </c>
      <c r="D571" s="2">
        <v>41501</v>
      </c>
      <c r="E571" t="s">
        <v>788</v>
      </c>
      <c r="F571" s="1">
        <v>25000</v>
      </c>
      <c r="G571" t="s">
        <v>775</v>
      </c>
      <c r="H571" t="s">
        <v>776</v>
      </c>
    </row>
    <row r="572" spans="1:8" x14ac:dyDescent="0.25">
      <c r="A572" t="s">
        <v>783</v>
      </c>
      <c r="B572" t="s">
        <v>17</v>
      </c>
      <c r="C572" s="2">
        <v>41227</v>
      </c>
      <c r="D572" s="2">
        <v>41240</v>
      </c>
      <c r="E572" t="s">
        <v>791</v>
      </c>
      <c r="F572" s="1">
        <v>25000</v>
      </c>
      <c r="G572" t="s">
        <v>782</v>
      </c>
      <c r="H572" t="s">
        <v>776</v>
      </c>
    </row>
    <row r="573" spans="1:8" x14ac:dyDescent="0.25">
      <c r="A573" t="s">
        <v>783</v>
      </c>
      <c r="B573" t="s">
        <v>17</v>
      </c>
      <c r="C573" s="2">
        <v>42150</v>
      </c>
      <c r="D573" s="2">
        <v>42150</v>
      </c>
      <c r="E573" t="s">
        <v>784</v>
      </c>
      <c r="F573" s="1">
        <v>20000</v>
      </c>
      <c r="G573" t="s">
        <v>782</v>
      </c>
      <c r="H573" t="s">
        <v>776</v>
      </c>
    </row>
    <row r="574" spans="1:8" x14ac:dyDescent="0.25">
      <c r="A574" t="s">
        <v>785</v>
      </c>
      <c r="B574" t="s">
        <v>57</v>
      </c>
      <c r="C574" s="2">
        <v>41487</v>
      </c>
      <c r="D574" s="2">
        <v>41501</v>
      </c>
      <c r="E574" t="s">
        <v>786</v>
      </c>
      <c r="F574" s="1">
        <v>18900</v>
      </c>
      <c r="G574" t="s">
        <v>775</v>
      </c>
      <c r="H574" t="s">
        <v>776</v>
      </c>
    </row>
    <row r="575" spans="1:8" x14ac:dyDescent="0.25">
      <c r="A575" t="s">
        <v>792</v>
      </c>
      <c r="B575" t="s">
        <v>5</v>
      </c>
      <c r="C575" s="2">
        <v>41227</v>
      </c>
      <c r="D575" s="2">
        <v>41240</v>
      </c>
      <c r="E575" t="s">
        <v>793</v>
      </c>
      <c r="F575" s="1">
        <v>20000</v>
      </c>
      <c r="G575" t="s">
        <v>782</v>
      </c>
      <c r="H575" t="s">
        <v>776</v>
      </c>
    </row>
    <row r="576" spans="1:8" x14ac:dyDescent="0.25">
      <c r="A576" t="s">
        <v>777</v>
      </c>
      <c r="B576" t="s">
        <v>10</v>
      </c>
      <c r="C576" s="2">
        <v>41639</v>
      </c>
      <c r="D576" s="2">
        <v>41652</v>
      </c>
      <c r="E576" t="s">
        <v>9</v>
      </c>
      <c r="F576" s="1">
        <v>10000</v>
      </c>
      <c r="G576" t="s">
        <v>779</v>
      </c>
      <c r="H576" t="s">
        <v>776</v>
      </c>
    </row>
    <row r="577" spans="1:8" x14ac:dyDescent="0.25">
      <c r="A577" t="s">
        <v>777</v>
      </c>
      <c r="B577" t="s">
        <v>10</v>
      </c>
      <c r="C577" s="2">
        <v>41960</v>
      </c>
      <c r="D577" s="2">
        <v>42004</v>
      </c>
      <c r="E577" t="s">
        <v>778</v>
      </c>
      <c r="F577" s="1">
        <v>10000</v>
      </c>
      <c r="G577" t="s">
        <v>779</v>
      </c>
      <c r="H577" t="s">
        <v>776</v>
      </c>
    </row>
    <row r="578" spans="1:8" x14ac:dyDescent="0.25">
      <c r="A578" t="s">
        <v>777</v>
      </c>
      <c r="B578" t="s">
        <v>10</v>
      </c>
      <c r="C578" s="2">
        <v>42359</v>
      </c>
      <c r="D578" s="2">
        <v>42369</v>
      </c>
      <c r="E578" t="s">
        <v>12</v>
      </c>
      <c r="F578" s="1">
        <v>10000</v>
      </c>
      <c r="G578" t="s">
        <v>779</v>
      </c>
      <c r="H578" t="s">
        <v>776</v>
      </c>
    </row>
    <row r="579" spans="1:8" x14ac:dyDescent="0.25">
      <c r="A579" t="s">
        <v>780</v>
      </c>
      <c r="B579" t="s">
        <v>5</v>
      </c>
      <c r="C579" s="2">
        <v>41227</v>
      </c>
      <c r="D579" s="2">
        <v>41240</v>
      </c>
      <c r="E579" t="s">
        <v>781</v>
      </c>
      <c r="F579" s="1">
        <v>25000</v>
      </c>
      <c r="G579" t="s">
        <v>782</v>
      </c>
      <c r="H579" t="s">
        <v>776</v>
      </c>
    </row>
    <row r="580" spans="1:8" x14ac:dyDescent="0.25">
      <c r="A580" t="s">
        <v>780</v>
      </c>
      <c r="B580" t="s">
        <v>5</v>
      </c>
      <c r="C580" s="2">
        <v>41639</v>
      </c>
      <c r="D580" s="2">
        <v>41652</v>
      </c>
      <c r="E580" t="s">
        <v>781</v>
      </c>
      <c r="F580" s="1">
        <v>25000</v>
      </c>
      <c r="G580" t="s">
        <v>782</v>
      </c>
      <c r="H580" t="s">
        <v>776</v>
      </c>
    </row>
    <row r="581" spans="1:8" x14ac:dyDescent="0.25">
      <c r="A581" t="s">
        <v>780</v>
      </c>
      <c r="B581" t="s">
        <v>5</v>
      </c>
      <c r="C581" s="2">
        <v>42241</v>
      </c>
      <c r="D581" s="2">
        <v>42243</v>
      </c>
      <c r="E581" t="s">
        <v>781</v>
      </c>
      <c r="F581" s="1">
        <v>25000</v>
      </c>
      <c r="G581" t="s">
        <v>782</v>
      </c>
      <c r="H581" t="s">
        <v>776</v>
      </c>
    </row>
    <row r="582" spans="1:8" s="99" customFormat="1" x14ac:dyDescent="0.25">
      <c r="A582" s="102" t="s">
        <v>1504</v>
      </c>
      <c r="B582" s="102" t="s">
        <v>14</v>
      </c>
      <c r="C582" s="103">
        <v>43100</v>
      </c>
      <c r="D582" s="214">
        <v>43152</v>
      </c>
      <c r="E582" s="102" t="s">
        <v>1505</v>
      </c>
      <c r="F582" s="104">
        <v>10000</v>
      </c>
      <c r="G582" s="102" t="s">
        <v>1506</v>
      </c>
      <c r="H582" s="102" t="s">
        <v>776</v>
      </c>
    </row>
    <row r="583" spans="1:8" x14ac:dyDescent="0.25">
      <c r="C583" s="2"/>
      <c r="D583" s="2"/>
      <c r="E583" s="11" t="s">
        <v>1309</v>
      </c>
      <c r="F583" s="12">
        <f>SUM(F567:F582)</f>
        <v>272061.46999999997</v>
      </c>
    </row>
    <row r="584" spans="1:8" x14ac:dyDescent="0.25">
      <c r="C584" s="2"/>
      <c r="D584" s="2"/>
      <c r="F584" s="1"/>
    </row>
    <row r="585" spans="1:8" x14ac:dyDescent="0.25">
      <c r="A585" t="s">
        <v>794</v>
      </c>
      <c r="B585" t="s">
        <v>10</v>
      </c>
      <c r="C585" s="2">
        <v>41639</v>
      </c>
      <c r="D585" s="2">
        <v>41652</v>
      </c>
      <c r="E585" t="s">
        <v>9</v>
      </c>
      <c r="F585" s="1">
        <v>10000</v>
      </c>
      <c r="G585" t="s">
        <v>795</v>
      </c>
      <c r="H585" t="s">
        <v>796</v>
      </c>
    </row>
    <row r="586" spans="1:8" x14ac:dyDescent="0.25">
      <c r="A586" t="s">
        <v>794</v>
      </c>
      <c r="B586" t="s">
        <v>10</v>
      </c>
      <c r="C586" s="2">
        <v>41960</v>
      </c>
      <c r="D586" s="2">
        <v>42004</v>
      </c>
      <c r="E586" t="s">
        <v>810</v>
      </c>
      <c r="F586" s="1">
        <v>10000</v>
      </c>
      <c r="G586" t="s">
        <v>795</v>
      </c>
      <c r="H586" t="s">
        <v>796</v>
      </c>
    </row>
    <row r="587" spans="1:8" x14ac:dyDescent="0.25">
      <c r="A587" t="s">
        <v>794</v>
      </c>
      <c r="B587" t="s">
        <v>10</v>
      </c>
      <c r="C587" s="2">
        <v>42359</v>
      </c>
      <c r="D587" s="2">
        <v>42369</v>
      </c>
      <c r="E587" t="s">
        <v>12</v>
      </c>
      <c r="F587" s="1">
        <v>10000</v>
      </c>
      <c r="G587" t="s">
        <v>795</v>
      </c>
      <c r="H587" t="s">
        <v>796</v>
      </c>
    </row>
    <row r="588" spans="1:8" x14ac:dyDescent="0.25">
      <c r="A588" t="s">
        <v>794</v>
      </c>
      <c r="B588" t="s">
        <v>10</v>
      </c>
      <c r="C588" s="2">
        <v>42717</v>
      </c>
      <c r="D588" s="2">
        <v>42719</v>
      </c>
      <c r="E588" t="s">
        <v>1380</v>
      </c>
      <c r="F588" s="1">
        <v>8000</v>
      </c>
      <c r="G588" t="s">
        <v>795</v>
      </c>
      <c r="H588" t="s">
        <v>796</v>
      </c>
    </row>
    <row r="589" spans="1:8" x14ac:dyDescent="0.25">
      <c r="A589" t="s">
        <v>804</v>
      </c>
      <c r="B589" t="s">
        <v>153</v>
      </c>
      <c r="C589" s="2">
        <v>41639</v>
      </c>
      <c r="D589" s="2">
        <v>41652</v>
      </c>
      <c r="E589" t="s">
        <v>9</v>
      </c>
      <c r="F589" s="1">
        <v>5000</v>
      </c>
      <c r="G589" t="s">
        <v>805</v>
      </c>
      <c r="H589" t="s">
        <v>796</v>
      </c>
    </row>
    <row r="590" spans="1:8" x14ac:dyDescent="0.25">
      <c r="A590" t="s">
        <v>804</v>
      </c>
      <c r="B590" t="s">
        <v>14</v>
      </c>
      <c r="C590" s="2">
        <v>41960</v>
      </c>
      <c r="D590" s="2">
        <v>41991</v>
      </c>
      <c r="E590" t="s">
        <v>809</v>
      </c>
      <c r="F590" s="1">
        <v>9000</v>
      </c>
      <c r="G590" t="s">
        <v>805</v>
      </c>
      <c r="H590" t="s">
        <v>796</v>
      </c>
    </row>
    <row r="591" spans="1:8" x14ac:dyDescent="0.25">
      <c r="A591" t="s">
        <v>804</v>
      </c>
      <c r="B591" t="s">
        <v>153</v>
      </c>
      <c r="C591" s="2">
        <v>42359</v>
      </c>
      <c r="D591" s="2">
        <v>42369</v>
      </c>
      <c r="E591" t="s">
        <v>486</v>
      </c>
      <c r="F591" s="1">
        <v>10000</v>
      </c>
      <c r="G591" t="s">
        <v>805</v>
      </c>
      <c r="H591" t="s">
        <v>796</v>
      </c>
    </row>
    <row r="592" spans="1:8" x14ac:dyDescent="0.25">
      <c r="A592" t="s">
        <v>1377</v>
      </c>
      <c r="B592" t="s">
        <v>14</v>
      </c>
      <c r="C592" s="2">
        <v>42717</v>
      </c>
      <c r="D592" s="2">
        <v>42719</v>
      </c>
      <c r="E592" t="s">
        <v>1378</v>
      </c>
      <c r="F592" s="1">
        <v>9782.5</v>
      </c>
      <c r="G592" t="s">
        <v>1379</v>
      </c>
      <c r="H592" t="s">
        <v>796</v>
      </c>
    </row>
    <row r="593" spans="1:8" s="102" customFormat="1" x14ac:dyDescent="0.25">
      <c r="A593" s="105" t="s">
        <v>1507</v>
      </c>
      <c r="B593" s="105" t="s">
        <v>14</v>
      </c>
      <c r="C593" s="106">
        <v>43083</v>
      </c>
      <c r="D593" s="106">
        <v>43083</v>
      </c>
      <c r="E593" s="105" t="s">
        <v>1508</v>
      </c>
      <c r="F593" s="107">
        <v>9303.7999999999993</v>
      </c>
      <c r="G593" s="105" t="s">
        <v>1509</v>
      </c>
      <c r="H593" s="105" t="s">
        <v>796</v>
      </c>
    </row>
    <row r="594" spans="1:8" x14ac:dyDescent="0.25">
      <c r="A594" t="s">
        <v>800</v>
      </c>
      <c r="B594" t="s">
        <v>61</v>
      </c>
      <c r="C594" s="2">
        <v>41173</v>
      </c>
      <c r="D594" s="2">
        <v>41193</v>
      </c>
      <c r="E594" t="s">
        <v>801</v>
      </c>
      <c r="F594" s="1">
        <v>25000</v>
      </c>
      <c r="G594" t="s">
        <v>802</v>
      </c>
      <c r="H594" t="s">
        <v>796</v>
      </c>
    </row>
    <row r="595" spans="1:8" x14ac:dyDescent="0.25">
      <c r="A595" t="s">
        <v>797</v>
      </c>
      <c r="B595" t="s">
        <v>61</v>
      </c>
      <c r="C595" s="2">
        <v>42241</v>
      </c>
      <c r="D595" s="2">
        <v>42243</v>
      </c>
      <c r="E595" t="s">
        <v>798</v>
      </c>
      <c r="F595" s="1">
        <v>25000</v>
      </c>
      <c r="G595" t="s">
        <v>799</v>
      </c>
      <c r="H595" t="s">
        <v>796</v>
      </c>
    </row>
    <row r="596" spans="1:8" x14ac:dyDescent="0.25">
      <c r="A596" t="s">
        <v>806</v>
      </c>
      <c r="B596" t="s">
        <v>2</v>
      </c>
      <c r="C596" s="2">
        <v>42564</v>
      </c>
      <c r="D596" s="2">
        <v>42578</v>
      </c>
      <c r="E596" t="s">
        <v>807</v>
      </c>
      <c r="F596" s="1">
        <v>50000</v>
      </c>
      <c r="G596" t="s">
        <v>808</v>
      </c>
      <c r="H596" t="s">
        <v>796</v>
      </c>
    </row>
    <row r="597" spans="1:8" x14ac:dyDescent="0.25">
      <c r="A597" t="s">
        <v>803</v>
      </c>
      <c r="B597" t="s">
        <v>10</v>
      </c>
      <c r="C597" s="2">
        <v>41639</v>
      </c>
      <c r="D597" s="2">
        <v>41652</v>
      </c>
      <c r="E597" t="s">
        <v>9</v>
      </c>
      <c r="F597" s="1">
        <v>10000</v>
      </c>
      <c r="G597" t="s">
        <v>802</v>
      </c>
      <c r="H597" t="s">
        <v>796</v>
      </c>
    </row>
    <row r="598" spans="1:8" x14ac:dyDescent="0.25">
      <c r="C598" s="2"/>
      <c r="D598" s="2"/>
      <c r="E598" s="11" t="s">
        <v>1310</v>
      </c>
      <c r="F598" s="12">
        <f>SUM(F585:F597)</f>
        <v>191086.3</v>
      </c>
    </row>
    <row r="599" spans="1:8" x14ac:dyDescent="0.25">
      <c r="C599" s="2"/>
      <c r="D599" s="2"/>
      <c r="F599" s="1"/>
    </row>
    <row r="600" spans="1:8" x14ac:dyDescent="0.25">
      <c r="A600" t="s">
        <v>811</v>
      </c>
      <c r="B600" t="s">
        <v>17</v>
      </c>
      <c r="C600" s="2">
        <v>41227</v>
      </c>
      <c r="D600" s="2">
        <v>41240</v>
      </c>
      <c r="E600" t="s">
        <v>812</v>
      </c>
      <c r="F600" s="1">
        <v>20000</v>
      </c>
      <c r="G600" t="s">
        <v>813</v>
      </c>
      <c r="H600" t="s">
        <v>814</v>
      </c>
    </row>
    <row r="601" spans="1:8" s="105" customFormat="1" x14ac:dyDescent="0.25">
      <c r="A601" s="108" t="s">
        <v>1510</v>
      </c>
      <c r="B601" s="108" t="s">
        <v>14</v>
      </c>
      <c r="C601" s="109">
        <v>43100</v>
      </c>
      <c r="D601" s="214">
        <v>43118</v>
      </c>
      <c r="E601" s="108" t="s">
        <v>1511</v>
      </c>
      <c r="F601" s="110">
        <v>10000</v>
      </c>
      <c r="G601" s="108" t="s">
        <v>1512</v>
      </c>
      <c r="H601" s="108" t="s">
        <v>814</v>
      </c>
    </row>
    <row r="602" spans="1:8" x14ac:dyDescent="0.25">
      <c r="C602" s="2"/>
      <c r="D602" s="2"/>
      <c r="E602" s="11" t="s">
        <v>1311</v>
      </c>
      <c r="F602" s="12">
        <f>SUM(F600:F601)</f>
        <v>30000</v>
      </c>
    </row>
    <row r="603" spans="1:8" x14ac:dyDescent="0.25">
      <c r="C603" s="2"/>
      <c r="D603" s="2"/>
      <c r="F603" s="1"/>
    </row>
    <row r="604" spans="1:8" x14ac:dyDescent="0.25">
      <c r="A604" t="s">
        <v>815</v>
      </c>
      <c r="B604" t="s">
        <v>5</v>
      </c>
      <c r="C604" s="2">
        <v>41487</v>
      </c>
      <c r="D604" s="2">
        <v>41501</v>
      </c>
      <c r="E604" t="s">
        <v>827</v>
      </c>
      <c r="F604" s="1">
        <v>25000</v>
      </c>
      <c r="G604" t="s">
        <v>817</v>
      </c>
      <c r="H604" t="s">
        <v>818</v>
      </c>
    </row>
    <row r="605" spans="1:8" x14ac:dyDescent="0.25">
      <c r="A605" t="s">
        <v>815</v>
      </c>
      <c r="B605" t="s">
        <v>5</v>
      </c>
      <c r="C605" s="2">
        <v>42305</v>
      </c>
      <c r="D605" s="2">
        <v>42314</v>
      </c>
      <c r="E605" t="s">
        <v>816</v>
      </c>
      <c r="F605" s="1">
        <v>25000</v>
      </c>
      <c r="G605" t="s">
        <v>817</v>
      </c>
      <c r="H605" t="s">
        <v>818</v>
      </c>
    </row>
    <row r="606" spans="1:8" x14ac:dyDescent="0.25">
      <c r="A606" t="s">
        <v>815</v>
      </c>
      <c r="B606" t="s">
        <v>5</v>
      </c>
      <c r="C606" s="2">
        <v>42717</v>
      </c>
      <c r="D606" s="2">
        <v>42719</v>
      </c>
      <c r="E606" t="s">
        <v>1381</v>
      </c>
      <c r="F606" s="1">
        <v>25000</v>
      </c>
      <c r="G606" t="s">
        <v>817</v>
      </c>
      <c r="H606" t="s">
        <v>818</v>
      </c>
    </row>
    <row r="607" spans="1:8" x14ac:dyDescent="0.25">
      <c r="A607" t="s">
        <v>819</v>
      </c>
      <c r="B607" t="s">
        <v>10</v>
      </c>
      <c r="C607" s="2">
        <v>41639</v>
      </c>
      <c r="D607" s="2">
        <v>41652</v>
      </c>
      <c r="E607" t="s">
        <v>9</v>
      </c>
      <c r="F607" s="1">
        <v>10000</v>
      </c>
      <c r="G607" t="s">
        <v>821</v>
      </c>
      <c r="H607" t="s">
        <v>818</v>
      </c>
    </row>
    <row r="608" spans="1:8" x14ac:dyDescent="0.25">
      <c r="A608" t="s">
        <v>819</v>
      </c>
      <c r="B608" t="s">
        <v>14</v>
      </c>
      <c r="C608" s="2">
        <v>41960</v>
      </c>
      <c r="D608" s="2">
        <v>41991</v>
      </c>
      <c r="E608" t="s">
        <v>820</v>
      </c>
      <c r="F608" s="1">
        <v>10000</v>
      </c>
      <c r="G608" t="s">
        <v>821</v>
      </c>
      <c r="H608" t="s">
        <v>818</v>
      </c>
    </row>
    <row r="609" spans="1:8" x14ac:dyDescent="0.25">
      <c r="A609" t="s">
        <v>819</v>
      </c>
      <c r="B609" t="s">
        <v>10</v>
      </c>
      <c r="C609" s="2">
        <v>42359</v>
      </c>
      <c r="D609" s="2">
        <v>42369</v>
      </c>
      <c r="E609" t="s">
        <v>12</v>
      </c>
      <c r="F609" s="1">
        <v>10000</v>
      </c>
      <c r="G609" t="s">
        <v>821</v>
      </c>
      <c r="H609" t="s">
        <v>818</v>
      </c>
    </row>
    <row r="610" spans="1:8" s="108" customFormat="1" x14ac:dyDescent="0.25">
      <c r="A610" s="111" t="s">
        <v>819</v>
      </c>
      <c r="B610" s="111" t="s">
        <v>14</v>
      </c>
      <c r="C610" s="112">
        <v>43091</v>
      </c>
      <c r="D610" s="112">
        <v>43111</v>
      </c>
      <c r="E610" s="111" t="s">
        <v>1513</v>
      </c>
      <c r="F610" s="113">
        <v>10000</v>
      </c>
      <c r="G610" s="111" t="s">
        <v>821</v>
      </c>
      <c r="H610" s="111" t="s">
        <v>818</v>
      </c>
    </row>
    <row r="611" spans="1:8" x14ac:dyDescent="0.25">
      <c r="A611" t="s">
        <v>825</v>
      </c>
      <c r="B611" t="s">
        <v>57</v>
      </c>
      <c r="C611" s="2">
        <v>41487</v>
      </c>
      <c r="D611" s="2">
        <v>41501</v>
      </c>
      <c r="E611" t="s">
        <v>826</v>
      </c>
      <c r="F611" s="1">
        <v>12520</v>
      </c>
      <c r="G611" t="s">
        <v>824</v>
      </c>
      <c r="H611" t="s">
        <v>818</v>
      </c>
    </row>
    <row r="612" spans="1:8" x14ac:dyDescent="0.25">
      <c r="A612" t="s">
        <v>830</v>
      </c>
      <c r="B612" t="s">
        <v>10</v>
      </c>
      <c r="C612" s="2">
        <v>41487</v>
      </c>
      <c r="D612" s="2">
        <v>41501</v>
      </c>
      <c r="E612" t="s">
        <v>831</v>
      </c>
      <c r="F612" s="1">
        <v>20000</v>
      </c>
      <c r="G612" t="s">
        <v>817</v>
      </c>
      <c r="H612" t="s">
        <v>818</v>
      </c>
    </row>
    <row r="613" spans="1:8" x14ac:dyDescent="0.25">
      <c r="A613" t="s">
        <v>822</v>
      </c>
      <c r="B613" t="s">
        <v>5</v>
      </c>
      <c r="C613" s="2">
        <v>41487</v>
      </c>
      <c r="D613" s="2">
        <v>41501</v>
      </c>
      <c r="E613" t="s">
        <v>823</v>
      </c>
      <c r="F613" s="1">
        <v>25000</v>
      </c>
      <c r="G613" t="s">
        <v>824</v>
      </c>
      <c r="H613" t="s">
        <v>818</v>
      </c>
    </row>
    <row r="614" spans="1:8" x14ac:dyDescent="0.25">
      <c r="A614" t="s">
        <v>828</v>
      </c>
      <c r="B614" t="s">
        <v>57</v>
      </c>
      <c r="C614" s="2">
        <v>41570</v>
      </c>
      <c r="D614" s="2">
        <v>41597</v>
      </c>
      <c r="E614" t="s">
        <v>829</v>
      </c>
      <c r="F614" s="1">
        <v>25000</v>
      </c>
      <c r="G614" t="s">
        <v>817</v>
      </c>
      <c r="H614" t="s">
        <v>818</v>
      </c>
    </row>
    <row r="615" spans="1:8" x14ac:dyDescent="0.25">
      <c r="C615" s="2"/>
      <c r="D615" s="2"/>
      <c r="E615" s="11" t="s">
        <v>1312</v>
      </c>
      <c r="F615" s="12">
        <f>SUM(F604:F614)</f>
        <v>197520</v>
      </c>
    </row>
    <row r="616" spans="1:8" x14ac:dyDescent="0.25">
      <c r="C616" s="2"/>
      <c r="D616" s="2"/>
      <c r="F616" s="1"/>
    </row>
    <row r="617" spans="1:8" x14ac:dyDescent="0.25">
      <c r="A617" t="s">
        <v>832</v>
      </c>
      <c r="B617" t="s">
        <v>10</v>
      </c>
      <c r="C617" s="2">
        <v>41639</v>
      </c>
      <c r="D617" s="2">
        <v>41652</v>
      </c>
      <c r="E617" t="s">
        <v>9</v>
      </c>
      <c r="F617" s="1">
        <v>10000</v>
      </c>
      <c r="G617" t="s">
        <v>833</v>
      </c>
      <c r="H617" t="s">
        <v>834</v>
      </c>
    </row>
    <row r="618" spans="1:8" x14ac:dyDescent="0.25">
      <c r="A618" t="s">
        <v>832</v>
      </c>
      <c r="B618" s="17" t="s">
        <v>10</v>
      </c>
      <c r="C618" s="2">
        <v>41960</v>
      </c>
      <c r="D618" s="2">
        <v>41991</v>
      </c>
      <c r="E618" t="s">
        <v>840</v>
      </c>
      <c r="F618" s="1">
        <v>10000</v>
      </c>
      <c r="G618" t="s">
        <v>833</v>
      </c>
      <c r="H618" t="s">
        <v>834</v>
      </c>
    </row>
    <row r="619" spans="1:8" x14ac:dyDescent="0.25">
      <c r="A619" t="s">
        <v>832</v>
      </c>
      <c r="B619" s="17" t="s">
        <v>10</v>
      </c>
      <c r="C619" s="2">
        <v>42717</v>
      </c>
      <c r="D619" s="2">
        <v>42719</v>
      </c>
      <c r="E619" t="s">
        <v>1423</v>
      </c>
      <c r="F619" s="1">
        <v>11000</v>
      </c>
      <c r="G619" t="s">
        <v>833</v>
      </c>
      <c r="H619" t="s">
        <v>834</v>
      </c>
    </row>
    <row r="620" spans="1:8" s="111" customFormat="1" x14ac:dyDescent="0.25">
      <c r="A620" s="114" t="s">
        <v>832</v>
      </c>
      <c r="B620" s="114" t="s">
        <v>14</v>
      </c>
      <c r="C620" s="115">
        <v>43100</v>
      </c>
      <c r="D620" s="214">
        <v>43118</v>
      </c>
      <c r="E620" s="114" t="s">
        <v>1514</v>
      </c>
      <c r="F620" s="116">
        <v>10000</v>
      </c>
      <c r="G620" s="114" t="s">
        <v>833</v>
      </c>
      <c r="H620" s="114" t="s">
        <v>834</v>
      </c>
    </row>
    <row r="621" spans="1:8" x14ac:dyDescent="0.25">
      <c r="A621" t="s">
        <v>835</v>
      </c>
      <c r="B621" t="s">
        <v>66</v>
      </c>
      <c r="C621" s="2">
        <v>41570</v>
      </c>
      <c r="D621" s="2">
        <v>41597</v>
      </c>
      <c r="E621" t="s">
        <v>836</v>
      </c>
      <c r="F621" s="1">
        <v>23500</v>
      </c>
      <c r="G621" t="s">
        <v>833</v>
      </c>
      <c r="H621" t="s">
        <v>834</v>
      </c>
    </row>
    <row r="622" spans="1:8" x14ac:dyDescent="0.25">
      <c r="A622" t="s">
        <v>837</v>
      </c>
      <c r="B622" t="s">
        <v>2</v>
      </c>
      <c r="C622" s="2">
        <v>41487</v>
      </c>
      <c r="D622" s="2">
        <v>41501</v>
      </c>
      <c r="E622" t="s">
        <v>838</v>
      </c>
      <c r="F622" s="1">
        <v>15000</v>
      </c>
      <c r="G622" t="s">
        <v>839</v>
      </c>
      <c r="H622" t="s">
        <v>834</v>
      </c>
    </row>
    <row r="623" spans="1:8" x14ac:dyDescent="0.25">
      <c r="C623" s="2"/>
      <c r="D623" s="2"/>
      <c r="E623" s="11" t="s">
        <v>1313</v>
      </c>
      <c r="F623" s="12">
        <f>SUM(F617:F622)</f>
        <v>79500</v>
      </c>
    </row>
    <row r="624" spans="1:8" x14ac:dyDescent="0.25">
      <c r="C624" s="2"/>
      <c r="D624" s="2"/>
      <c r="F624" s="1"/>
    </row>
    <row r="625" spans="1:8" x14ac:dyDescent="0.25">
      <c r="A625" t="s">
        <v>852</v>
      </c>
      <c r="B625" t="s">
        <v>10</v>
      </c>
      <c r="C625" s="2">
        <v>40904</v>
      </c>
      <c r="D625" s="2">
        <v>40905</v>
      </c>
      <c r="E625" t="s">
        <v>38</v>
      </c>
      <c r="F625" s="1">
        <v>6612</v>
      </c>
      <c r="G625" t="s">
        <v>854</v>
      </c>
      <c r="H625" t="s">
        <v>844</v>
      </c>
    </row>
    <row r="626" spans="1:8" x14ac:dyDescent="0.25">
      <c r="A626" t="s">
        <v>852</v>
      </c>
      <c r="B626" t="s">
        <v>10</v>
      </c>
      <c r="C626" s="2">
        <v>41274</v>
      </c>
      <c r="D626" s="2">
        <v>41274</v>
      </c>
      <c r="E626" t="s">
        <v>27</v>
      </c>
      <c r="F626" s="1">
        <v>10000</v>
      </c>
      <c r="G626" t="s">
        <v>854</v>
      </c>
      <c r="H626" t="s">
        <v>844</v>
      </c>
    </row>
    <row r="627" spans="1:8" x14ac:dyDescent="0.25">
      <c r="A627" t="s">
        <v>852</v>
      </c>
      <c r="B627" t="s">
        <v>10</v>
      </c>
      <c r="C627" s="2">
        <v>41639</v>
      </c>
      <c r="D627" s="2">
        <v>41652</v>
      </c>
      <c r="E627" t="s">
        <v>53</v>
      </c>
      <c r="F627" s="1">
        <v>10000</v>
      </c>
      <c r="G627" t="s">
        <v>854</v>
      </c>
      <c r="H627" t="s">
        <v>844</v>
      </c>
    </row>
    <row r="628" spans="1:8" x14ac:dyDescent="0.25">
      <c r="A628" t="s">
        <v>852</v>
      </c>
      <c r="B628" t="s">
        <v>10</v>
      </c>
      <c r="C628" s="2">
        <v>41960</v>
      </c>
      <c r="D628" s="2">
        <v>42004</v>
      </c>
      <c r="E628" t="s">
        <v>853</v>
      </c>
      <c r="F628" s="1">
        <v>10000</v>
      </c>
      <c r="G628" t="s">
        <v>854</v>
      </c>
      <c r="H628" t="s">
        <v>844</v>
      </c>
    </row>
    <row r="629" spans="1:8" s="114" customFormat="1" x14ac:dyDescent="0.25">
      <c r="A629" s="117" t="s">
        <v>852</v>
      </c>
      <c r="B629" s="117" t="s">
        <v>10</v>
      </c>
      <c r="C629" s="118">
        <v>43083</v>
      </c>
      <c r="D629" s="118">
        <v>43083</v>
      </c>
      <c r="E629" s="117" t="s">
        <v>1515</v>
      </c>
      <c r="F629" s="119">
        <v>10000</v>
      </c>
      <c r="G629" s="117" t="s">
        <v>854</v>
      </c>
      <c r="H629" s="117" t="s">
        <v>844</v>
      </c>
    </row>
    <row r="630" spans="1:8" x14ac:dyDescent="0.25">
      <c r="A630" t="s">
        <v>841</v>
      </c>
      <c r="B630" t="s">
        <v>57</v>
      </c>
      <c r="C630" s="2">
        <v>40891</v>
      </c>
      <c r="D630" s="2">
        <v>40892</v>
      </c>
      <c r="E630" t="s">
        <v>842</v>
      </c>
      <c r="F630" s="1">
        <v>10000</v>
      </c>
      <c r="G630" t="s">
        <v>843</v>
      </c>
      <c r="H630" t="s">
        <v>844</v>
      </c>
    </row>
    <row r="631" spans="1:8" x14ac:dyDescent="0.25">
      <c r="A631" t="s">
        <v>841</v>
      </c>
      <c r="B631" t="s">
        <v>57</v>
      </c>
      <c r="C631" s="2">
        <v>41255</v>
      </c>
      <c r="D631" s="2">
        <v>41269</v>
      </c>
      <c r="E631" t="s">
        <v>842</v>
      </c>
      <c r="F631" s="1">
        <v>12500</v>
      </c>
      <c r="G631" t="s">
        <v>843</v>
      </c>
      <c r="H631" t="s">
        <v>844</v>
      </c>
    </row>
    <row r="632" spans="1:8" x14ac:dyDescent="0.25">
      <c r="A632" t="s">
        <v>841</v>
      </c>
      <c r="B632" t="s">
        <v>57</v>
      </c>
      <c r="C632" s="2">
        <v>42241</v>
      </c>
      <c r="D632" s="2">
        <v>42243</v>
      </c>
      <c r="E632" t="s">
        <v>842</v>
      </c>
      <c r="F632" s="1">
        <v>12500</v>
      </c>
      <c r="G632" t="s">
        <v>843</v>
      </c>
      <c r="H632" t="s">
        <v>844</v>
      </c>
    </row>
    <row r="633" spans="1:8" x14ac:dyDescent="0.25">
      <c r="A633" t="s">
        <v>841</v>
      </c>
      <c r="B633" t="s">
        <v>57</v>
      </c>
      <c r="C633" s="2">
        <v>42590</v>
      </c>
      <c r="D633" s="19">
        <v>42611</v>
      </c>
      <c r="E633" t="s">
        <v>1382</v>
      </c>
      <c r="F633" s="1">
        <v>12500</v>
      </c>
      <c r="G633" t="s">
        <v>843</v>
      </c>
      <c r="H633" t="s">
        <v>844</v>
      </c>
    </row>
    <row r="634" spans="1:8" s="216" customFormat="1" x14ac:dyDescent="0.25">
      <c r="A634" s="216" t="s">
        <v>841</v>
      </c>
      <c r="B634" s="216" t="s">
        <v>57</v>
      </c>
      <c r="C634" s="89">
        <v>43222</v>
      </c>
      <c r="D634" s="89">
        <v>43223</v>
      </c>
      <c r="E634" s="216" t="s">
        <v>1590</v>
      </c>
      <c r="F634" s="217">
        <v>12500</v>
      </c>
      <c r="G634" s="216" t="s">
        <v>843</v>
      </c>
      <c r="H634" s="216" t="s">
        <v>844</v>
      </c>
    </row>
    <row r="635" spans="1:8" x14ac:dyDescent="0.25">
      <c r="A635" t="s">
        <v>845</v>
      </c>
      <c r="B635" t="s">
        <v>10</v>
      </c>
      <c r="C635" s="2">
        <v>40904</v>
      </c>
      <c r="D635" s="2">
        <v>40905</v>
      </c>
      <c r="E635" t="s">
        <v>38</v>
      </c>
      <c r="F635" s="1">
        <v>6612</v>
      </c>
      <c r="G635" t="s">
        <v>846</v>
      </c>
      <c r="H635" t="s">
        <v>844</v>
      </c>
    </row>
    <row r="636" spans="1:8" x14ac:dyDescent="0.25">
      <c r="A636" t="s">
        <v>845</v>
      </c>
      <c r="B636" t="s">
        <v>10</v>
      </c>
      <c r="C636" s="2">
        <v>41639</v>
      </c>
      <c r="D636" s="2">
        <v>41652</v>
      </c>
      <c r="E636" t="s">
        <v>53</v>
      </c>
      <c r="F636" s="1">
        <v>10000</v>
      </c>
      <c r="G636" t="s">
        <v>846</v>
      </c>
      <c r="H636" t="s">
        <v>844</v>
      </c>
    </row>
    <row r="637" spans="1:8" x14ac:dyDescent="0.25">
      <c r="A637" t="s">
        <v>845</v>
      </c>
      <c r="B637" t="s">
        <v>14</v>
      </c>
      <c r="C637" s="2">
        <v>41960</v>
      </c>
      <c r="D637" s="2">
        <v>41991</v>
      </c>
      <c r="E637" t="s">
        <v>858</v>
      </c>
      <c r="F637" s="1">
        <v>10000</v>
      </c>
      <c r="G637" t="s">
        <v>846</v>
      </c>
      <c r="H637" t="s">
        <v>844</v>
      </c>
    </row>
    <row r="638" spans="1:8" x14ac:dyDescent="0.25">
      <c r="A638" t="s">
        <v>845</v>
      </c>
      <c r="B638" t="s">
        <v>10</v>
      </c>
      <c r="C638" s="2">
        <v>42717</v>
      </c>
      <c r="D638" s="2">
        <v>42719</v>
      </c>
      <c r="E638" t="s">
        <v>1383</v>
      </c>
      <c r="F638" s="1">
        <v>10000</v>
      </c>
      <c r="G638" t="s">
        <v>846</v>
      </c>
      <c r="H638" t="s">
        <v>844</v>
      </c>
    </row>
    <row r="639" spans="1:8" s="117" customFormat="1" x14ac:dyDescent="0.25">
      <c r="A639" s="120" t="s">
        <v>845</v>
      </c>
      <c r="B639" s="120" t="s">
        <v>14</v>
      </c>
      <c r="C639" s="121">
        <v>43100</v>
      </c>
      <c r="D639" s="121">
        <v>43111</v>
      </c>
      <c r="E639" s="120" t="s">
        <v>1516</v>
      </c>
      <c r="F639" s="122">
        <v>10000</v>
      </c>
      <c r="G639" s="120" t="s">
        <v>846</v>
      </c>
      <c r="H639" s="120" t="s">
        <v>844</v>
      </c>
    </row>
    <row r="640" spans="1:8" x14ac:dyDescent="0.25">
      <c r="A640" t="s">
        <v>847</v>
      </c>
      <c r="B640" t="s">
        <v>10</v>
      </c>
      <c r="C640" s="2">
        <v>41274</v>
      </c>
      <c r="D640" s="2">
        <v>41274</v>
      </c>
      <c r="E640" t="s">
        <v>27</v>
      </c>
      <c r="F640" s="1">
        <v>10000</v>
      </c>
      <c r="G640" t="s">
        <v>849</v>
      </c>
      <c r="H640" t="s">
        <v>844</v>
      </c>
    </row>
    <row r="641" spans="1:8" x14ac:dyDescent="0.25">
      <c r="A641" t="s">
        <v>847</v>
      </c>
      <c r="B641" t="s">
        <v>10</v>
      </c>
      <c r="C641" s="2">
        <v>41639</v>
      </c>
      <c r="D641" s="2">
        <v>41652</v>
      </c>
      <c r="E641" t="s">
        <v>53</v>
      </c>
      <c r="F641" s="1">
        <v>10000</v>
      </c>
      <c r="G641" t="s">
        <v>849</v>
      </c>
      <c r="H641" t="s">
        <v>844</v>
      </c>
    </row>
    <row r="642" spans="1:8" x14ac:dyDescent="0.25">
      <c r="A642" t="s">
        <v>847</v>
      </c>
      <c r="B642" t="s">
        <v>10</v>
      </c>
      <c r="C642" s="2">
        <v>41960</v>
      </c>
      <c r="D642" s="2">
        <v>42004</v>
      </c>
      <c r="E642" t="s">
        <v>848</v>
      </c>
      <c r="F642" s="1">
        <v>10000</v>
      </c>
      <c r="G642" t="s">
        <v>849</v>
      </c>
      <c r="H642" t="s">
        <v>844</v>
      </c>
    </row>
    <row r="643" spans="1:8" s="120" customFormat="1" x14ac:dyDescent="0.25">
      <c r="A643" s="123" t="s">
        <v>847</v>
      </c>
      <c r="B643" s="123" t="s">
        <v>10</v>
      </c>
      <c r="C643" s="124">
        <v>43100</v>
      </c>
      <c r="D643" s="214">
        <v>43119</v>
      </c>
      <c r="E643" s="123" t="s">
        <v>1517</v>
      </c>
      <c r="F643" s="125">
        <v>10000</v>
      </c>
      <c r="G643" s="123" t="s">
        <v>849</v>
      </c>
      <c r="H643" s="123" t="s">
        <v>844</v>
      </c>
    </row>
    <row r="644" spans="1:8" x14ac:dyDescent="0.25">
      <c r="A644" t="s">
        <v>855</v>
      </c>
      <c r="B644" t="s">
        <v>501</v>
      </c>
      <c r="C644" s="2">
        <v>41173</v>
      </c>
      <c r="D644" s="2">
        <v>41193</v>
      </c>
      <c r="E644" t="s">
        <v>856</v>
      </c>
      <c r="F644" s="1">
        <v>50000</v>
      </c>
      <c r="G644" t="s">
        <v>857</v>
      </c>
      <c r="H644" t="s">
        <v>844</v>
      </c>
    </row>
    <row r="645" spans="1:8" x14ac:dyDescent="0.25">
      <c r="A645" t="s">
        <v>855</v>
      </c>
      <c r="B645" t="s">
        <v>501</v>
      </c>
      <c r="C645" s="2">
        <v>41666</v>
      </c>
      <c r="D645" s="2">
        <v>41669</v>
      </c>
      <c r="E645" t="s">
        <v>856</v>
      </c>
      <c r="F645" s="1">
        <v>50000</v>
      </c>
      <c r="G645" t="s">
        <v>857</v>
      </c>
      <c r="H645" t="s">
        <v>844</v>
      </c>
    </row>
    <row r="646" spans="1:8" x14ac:dyDescent="0.25">
      <c r="A646" t="s">
        <v>850</v>
      </c>
      <c r="B646" t="s">
        <v>5</v>
      </c>
      <c r="C646" s="2">
        <v>42516</v>
      </c>
      <c r="D646" s="2">
        <v>42537</v>
      </c>
      <c r="E646" t="s">
        <v>851</v>
      </c>
      <c r="F646" s="1">
        <v>33460</v>
      </c>
      <c r="G646" t="s">
        <v>843</v>
      </c>
      <c r="H646" t="s">
        <v>844</v>
      </c>
    </row>
    <row r="647" spans="1:8" s="123" customFormat="1" x14ac:dyDescent="0.25">
      <c r="A647" s="126" t="s">
        <v>850</v>
      </c>
      <c r="B647" s="126" t="s">
        <v>5</v>
      </c>
      <c r="C647" s="127">
        <v>43083</v>
      </c>
      <c r="D647" s="127">
        <v>43083</v>
      </c>
      <c r="E647" s="126" t="s">
        <v>1518</v>
      </c>
      <c r="F647" s="128">
        <v>25000</v>
      </c>
      <c r="G647" s="126" t="s">
        <v>843</v>
      </c>
      <c r="H647" s="126" t="s">
        <v>844</v>
      </c>
    </row>
    <row r="648" spans="1:8" x14ac:dyDescent="0.25">
      <c r="C648" s="2"/>
      <c r="D648" s="2"/>
      <c r="E648" s="11" t="s">
        <v>1314</v>
      </c>
      <c r="F648" s="12">
        <f>SUM(F625:F647)</f>
        <v>351684</v>
      </c>
    </row>
    <row r="649" spans="1:8" x14ac:dyDescent="0.25">
      <c r="C649" s="2"/>
      <c r="D649" s="2"/>
      <c r="F649" s="1"/>
    </row>
    <row r="650" spans="1:8" x14ac:dyDescent="0.25">
      <c r="A650" t="s">
        <v>862</v>
      </c>
      <c r="B650" t="s">
        <v>10</v>
      </c>
      <c r="C650" s="2">
        <v>41639</v>
      </c>
      <c r="D650" s="2">
        <v>41652</v>
      </c>
      <c r="E650" t="s">
        <v>9</v>
      </c>
      <c r="F650" s="1">
        <v>10000</v>
      </c>
      <c r="G650" t="s">
        <v>863</v>
      </c>
      <c r="H650" t="s">
        <v>861</v>
      </c>
    </row>
    <row r="651" spans="1:8" s="126" customFormat="1" x14ac:dyDescent="0.25">
      <c r="A651" s="129" t="s">
        <v>1519</v>
      </c>
      <c r="B651" s="129" t="s">
        <v>14</v>
      </c>
      <c r="C651" s="130">
        <v>43083</v>
      </c>
      <c r="D651" s="130">
        <v>43083</v>
      </c>
      <c r="E651" s="129" t="s">
        <v>1520</v>
      </c>
      <c r="F651" s="131">
        <v>10000</v>
      </c>
      <c r="G651" s="129" t="s">
        <v>1521</v>
      </c>
      <c r="H651" s="129" t="s">
        <v>861</v>
      </c>
    </row>
    <row r="652" spans="1:8" x14ac:dyDescent="0.25">
      <c r="A652" t="s">
        <v>859</v>
      </c>
      <c r="B652" t="s">
        <v>14</v>
      </c>
      <c r="C652" s="2">
        <v>41639</v>
      </c>
      <c r="D652" s="2">
        <v>41652</v>
      </c>
      <c r="E652" t="s">
        <v>9</v>
      </c>
      <c r="F652" s="1">
        <v>9600</v>
      </c>
      <c r="G652" t="s">
        <v>860</v>
      </c>
      <c r="H652" t="s">
        <v>861</v>
      </c>
    </row>
    <row r="653" spans="1:8" x14ac:dyDescent="0.25">
      <c r="C653" s="2"/>
      <c r="D653" s="2"/>
      <c r="E653" s="11" t="s">
        <v>1315</v>
      </c>
      <c r="F653" s="12">
        <f>SUM(F650:F652)</f>
        <v>29600</v>
      </c>
    </row>
    <row r="654" spans="1:8" x14ac:dyDescent="0.25">
      <c r="C654" s="2"/>
      <c r="D654" s="2"/>
      <c r="F654" s="1"/>
    </row>
    <row r="655" spans="1:8" s="129" customFormat="1" x14ac:dyDescent="0.25">
      <c r="A655" s="132" t="s">
        <v>1522</v>
      </c>
      <c r="B655" s="132" t="s">
        <v>80</v>
      </c>
      <c r="C655" s="133">
        <v>43041</v>
      </c>
      <c r="D655" s="133">
        <v>43042</v>
      </c>
      <c r="E655" s="132" t="s">
        <v>1523</v>
      </c>
      <c r="F655" s="134">
        <v>25000</v>
      </c>
      <c r="G655" s="132" t="s">
        <v>1524</v>
      </c>
      <c r="H655" s="132" t="s">
        <v>867</v>
      </c>
    </row>
    <row r="656" spans="1:8" x14ac:dyDescent="0.25">
      <c r="A656" t="s">
        <v>864</v>
      </c>
      <c r="B656" t="s">
        <v>80</v>
      </c>
      <c r="C656" s="2">
        <v>42241</v>
      </c>
      <c r="D656" s="2">
        <v>42243</v>
      </c>
      <c r="E656" t="s">
        <v>865</v>
      </c>
      <c r="F656" s="1">
        <v>25000</v>
      </c>
      <c r="G656" t="s">
        <v>866</v>
      </c>
      <c r="H656" t="s">
        <v>867</v>
      </c>
    </row>
    <row r="657" spans="1:8" x14ac:dyDescent="0.25">
      <c r="C657" s="2"/>
      <c r="D657" s="2"/>
      <c r="E657" s="11" t="s">
        <v>1316</v>
      </c>
      <c r="F657" s="12">
        <f>SUM(F655:F656)</f>
        <v>50000</v>
      </c>
    </row>
    <row r="658" spans="1:8" x14ac:dyDescent="0.25">
      <c r="C658" s="2"/>
      <c r="D658" s="2"/>
      <c r="F658" s="1"/>
    </row>
    <row r="659" spans="1:8" x14ac:dyDescent="0.25">
      <c r="A659" t="s">
        <v>874</v>
      </c>
      <c r="B659" t="s">
        <v>57</v>
      </c>
      <c r="C659" s="2">
        <v>41227</v>
      </c>
      <c r="D659" s="2">
        <v>41240</v>
      </c>
      <c r="E659" t="s">
        <v>879</v>
      </c>
      <c r="F659" s="1">
        <v>25000</v>
      </c>
      <c r="G659" t="s">
        <v>876</v>
      </c>
      <c r="H659" t="s">
        <v>871</v>
      </c>
    </row>
    <row r="660" spans="1:8" x14ac:dyDescent="0.25">
      <c r="A660" t="s">
        <v>874</v>
      </c>
      <c r="B660" t="s">
        <v>57</v>
      </c>
      <c r="C660" s="2">
        <v>41612</v>
      </c>
      <c r="D660" s="2">
        <v>41626</v>
      </c>
      <c r="E660" t="s">
        <v>878</v>
      </c>
      <c r="F660" s="1">
        <v>25000</v>
      </c>
      <c r="G660" t="s">
        <v>876</v>
      </c>
      <c r="H660" t="s">
        <v>871</v>
      </c>
    </row>
    <row r="661" spans="1:8" x14ac:dyDescent="0.25">
      <c r="A661" t="s">
        <v>874</v>
      </c>
      <c r="B661" t="s">
        <v>57</v>
      </c>
      <c r="C661" s="2">
        <v>42206</v>
      </c>
      <c r="D661" s="2">
        <v>42208</v>
      </c>
      <c r="E661" t="s">
        <v>875</v>
      </c>
      <c r="F661" s="1">
        <v>25000</v>
      </c>
      <c r="G661" t="s">
        <v>876</v>
      </c>
      <c r="H661" t="s">
        <v>871</v>
      </c>
    </row>
    <row r="662" spans="1:8" x14ac:dyDescent="0.25">
      <c r="A662" t="s">
        <v>872</v>
      </c>
      <c r="B662" t="s">
        <v>110</v>
      </c>
      <c r="C662" s="2">
        <v>41227</v>
      </c>
      <c r="D662" s="2">
        <v>41240</v>
      </c>
      <c r="E662" t="s">
        <v>877</v>
      </c>
      <c r="F662" s="1">
        <v>25000</v>
      </c>
      <c r="G662" t="s">
        <v>870</v>
      </c>
      <c r="H662" t="s">
        <v>871</v>
      </c>
    </row>
    <row r="663" spans="1:8" x14ac:dyDescent="0.25">
      <c r="A663" t="s">
        <v>872</v>
      </c>
      <c r="B663" t="s">
        <v>110</v>
      </c>
      <c r="C663" s="2">
        <v>41639</v>
      </c>
      <c r="D663" s="2">
        <v>41654</v>
      </c>
      <c r="E663" t="s">
        <v>873</v>
      </c>
      <c r="F663" s="1">
        <v>25000</v>
      </c>
      <c r="G663" t="s">
        <v>870</v>
      </c>
      <c r="H663" t="s">
        <v>871</v>
      </c>
    </row>
    <row r="664" spans="1:8" x14ac:dyDescent="0.25">
      <c r="A664" t="s">
        <v>868</v>
      </c>
      <c r="B664" t="s">
        <v>14</v>
      </c>
      <c r="C664" s="2">
        <v>41227</v>
      </c>
      <c r="D664" s="2">
        <v>41240</v>
      </c>
      <c r="E664" t="s">
        <v>869</v>
      </c>
      <c r="F664" s="1">
        <v>15000</v>
      </c>
      <c r="G664" t="s">
        <v>870</v>
      </c>
      <c r="H664" t="s">
        <v>871</v>
      </c>
    </row>
    <row r="665" spans="1:8" x14ac:dyDescent="0.25">
      <c r="A665" t="s">
        <v>885</v>
      </c>
      <c r="B665" t="s">
        <v>10</v>
      </c>
      <c r="C665" s="2">
        <v>41274</v>
      </c>
      <c r="D665" s="2">
        <v>41274</v>
      </c>
      <c r="E665" t="s">
        <v>27</v>
      </c>
      <c r="F665" s="1">
        <v>10000</v>
      </c>
      <c r="G665" t="s">
        <v>870</v>
      </c>
      <c r="H665" t="s">
        <v>871</v>
      </c>
    </row>
    <row r="666" spans="1:8" x14ac:dyDescent="0.25">
      <c r="A666" t="s">
        <v>883</v>
      </c>
      <c r="B666" t="s">
        <v>10</v>
      </c>
      <c r="C666" s="2">
        <v>41639</v>
      </c>
      <c r="D666" s="2">
        <v>41652</v>
      </c>
      <c r="E666" t="s">
        <v>9</v>
      </c>
      <c r="F666" s="1">
        <v>10000</v>
      </c>
      <c r="G666" t="s">
        <v>884</v>
      </c>
      <c r="H666" t="s">
        <v>871</v>
      </c>
    </row>
    <row r="667" spans="1:8" x14ac:dyDescent="0.25">
      <c r="A667" t="s">
        <v>883</v>
      </c>
      <c r="B667" t="s">
        <v>10</v>
      </c>
      <c r="C667" s="2">
        <v>41960</v>
      </c>
      <c r="D667" s="2">
        <v>42004</v>
      </c>
      <c r="E667" t="s">
        <v>887</v>
      </c>
      <c r="F667" s="1">
        <v>10000</v>
      </c>
      <c r="G667" t="s">
        <v>884</v>
      </c>
      <c r="H667" t="s">
        <v>871</v>
      </c>
    </row>
    <row r="668" spans="1:8" x14ac:dyDescent="0.25">
      <c r="A668" t="s">
        <v>886</v>
      </c>
      <c r="B668" t="s">
        <v>10</v>
      </c>
      <c r="C668" s="2">
        <v>41274</v>
      </c>
      <c r="D668" s="2">
        <v>41274</v>
      </c>
      <c r="E668" t="s">
        <v>27</v>
      </c>
      <c r="F668" s="1">
        <v>10000</v>
      </c>
      <c r="G668" t="s">
        <v>876</v>
      </c>
      <c r="H668" t="s">
        <v>871</v>
      </c>
    </row>
    <row r="669" spans="1:8" x14ac:dyDescent="0.25">
      <c r="A669" t="s">
        <v>880</v>
      </c>
      <c r="B669" t="s">
        <v>10</v>
      </c>
      <c r="C669" s="2">
        <v>41639</v>
      </c>
      <c r="D669" s="2">
        <v>41652</v>
      </c>
      <c r="E669" t="s">
        <v>9</v>
      </c>
      <c r="F669" s="1">
        <v>10000</v>
      </c>
      <c r="G669" t="s">
        <v>881</v>
      </c>
      <c r="H669" t="s">
        <v>871</v>
      </c>
    </row>
    <row r="670" spans="1:8" x14ac:dyDescent="0.25">
      <c r="A670" t="s">
        <v>880</v>
      </c>
      <c r="B670" t="s">
        <v>10</v>
      </c>
      <c r="C670" s="2">
        <v>41960</v>
      </c>
      <c r="D670" s="2">
        <v>42004</v>
      </c>
      <c r="E670" t="s">
        <v>888</v>
      </c>
      <c r="F670" s="1">
        <v>10000</v>
      </c>
      <c r="G670" t="s">
        <v>881</v>
      </c>
      <c r="H670" t="s">
        <v>871</v>
      </c>
    </row>
    <row r="671" spans="1:8" x14ac:dyDescent="0.25">
      <c r="A671" t="s">
        <v>880</v>
      </c>
      <c r="B671" t="s">
        <v>10</v>
      </c>
      <c r="C671" s="2">
        <v>42717</v>
      </c>
      <c r="D671" s="2">
        <v>42719</v>
      </c>
      <c r="E671" t="s">
        <v>1384</v>
      </c>
      <c r="F671" s="1">
        <v>10000</v>
      </c>
      <c r="G671" t="s">
        <v>881</v>
      </c>
      <c r="H671" t="s">
        <v>871</v>
      </c>
    </row>
    <row r="672" spans="1:8" s="132" customFormat="1" x14ac:dyDescent="0.25">
      <c r="A672" s="135" t="s">
        <v>880</v>
      </c>
      <c r="B672" s="135" t="s">
        <v>14</v>
      </c>
      <c r="C672" s="136">
        <v>43083</v>
      </c>
      <c r="D672" s="136">
        <v>43083</v>
      </c>
      <c r="E672" s="135" t="s">
        <v>1384</v>
      </c>
      <c r="F672" s="137">
        <v>10000</v>
      </c>
      <c r="G672" s="135" t="s">
        <v>881</v>
      </c>
      <c r="H672" s="135" t="s">
        <v>871</v>
      </c>
    </row>
    <row r="673" spans="1:8" x14ac:dyDescent="0.25">
      <c r="A673" t="s">
        <v>882</v>
      </c>
      <c r="B673" t="s">
        <v>10</v>
      </c>
      <c r="C673" s="2">
        <v>41274</v>
      </c>
      <c r="D673" s="2">
        <v>41274</v>
      </c>
      <c r="E673" t="s">
        <v>27</v>
      </c>
      <c r="F673" s="1">
        <v>10000</v>
      </c>
      <c r="G673" t="s">
        <v>870</v>
      </c>
      <c r="H673" t="s">
        <v>871</v>
      </c>
    </row>
    <row r="674" spans="1:8" x14ac:dyDescent="0.25">
      <c r="C674" s="2"/>
      <c r="D674" s="2"/>
      <c r="E674" s="11" t="s">
        <v>1317</v>
      </c>
      <c r="F674" s="12">
        <f>SUM(F659:F673)</f>
        <v>230000</v>
      </c>
    </row>
    <row r="675" spans="1:8" x14ac:dyDescent="0.25">
      <c r="C675" s="2"/>
      <c r="D675" s="2"/>
      <c r="F675" s="1"/>
    </row>
    <row r="676" spans="1:8" x14ac:dyDescent="0.25">
      <c r="A676" t="s">
        <v>889</v>
      </c>
      <c r="B676" t="s">
        <v>10</v>
      </c>
      <c r="C676" s="2">
        <v>40737</v>
      </c>
      <c r="D676" s="2">
        <v>40742</v>
      </c>
      <c r="E676" t="s">
        <v>132</v>
      </c>
      <c r="F676" s="1">
        <v>20000</v>
      </c>
      <c r="G676" t="s">
        <v>891</v>
      </c>
      <c r="H676" t="s">
        <v>892</v>
      </c>
    </row>
    <row r="677" spans="1:8" x14ac:dyDescent="0.25">
      <c r="A677" t="s">
        <v>889</v>
      </c>
      <c r="B677" t="s">
        <v>10</v>
      </c>
      <c r="C677" s="2">
        <v>41173</v>
      </c>
      <c r="D677" s="2">
        <v>41193</v>
      </c>
      <c r="E677" t="s">
        <v>893</v>
      </c>
      <c r="F677" s="1">
        <v>20000</v>
      </c>
      <c r="G677" t="s">
        <v>891</v>
      </c>
      <c r="H677" t="s">
        <v>892</v>
      </c>
    </row>
    <row r="678" spans="1:8" x14ac:dyDescent="0.25">
      <c r="A678" t="s">
        <v>889</v>
      </c>
      <c r="B678" t="s">
        <v>10</v>
      </c>
      <c r="C678" s="2">
        <v>41802</v>
      </c>
      <c r="D678" s="2">
        <v>41809</v>
      </c>
      <c r="E678" t="s">
        <v>893</v>
      </c>
      <c r="F678" s="1">
        <v>25000</v>
      </c>
      <c r="G678" t="s">
        <v>891</v>
      </c>
      <c r="H678" t="s">
        <v>892</v>
      </c>
    </row>
    <row r="679" spans="1:8" x14ac:dyDescent="0.25">
      <c r="A679" t="s">
        <v>889</v>
      </c>
      <c r="B679" t="s">
        <v>153</v>
      </c>
      <c r="C679" s="2">
        <v>42206</v>
      </c>
      <c r="D679" s="2">
        <v>42208</v>
      </c>
      <c r="E679" t="s">
        <v>890</v>
      </c>
      <c r="F679" s="1">
        <v>25000</v>
      </c>
      <c r="G679" t="s">
        <v>891</v>
      </c>
      <c r="H679" t="s">
        <v>892</v>
      </c>
    </row>
    <row r="680" spans="1:8" s="213" customFormat="1" x14ac:dyDescent="0.25">
      <c r="A680" s="213" t="s">
        <v>1576</v>
      </c>
      <c r="B680" s="213" t="s">
        <v>110</v>
      </c>
      <c r="C680" s="214">
        <v>43178</v>
      </c>
      <c r="D680" s="214">
        <v>43181</v>
      </c>
      <c r="E680" s="213" t="s">
        <v>1577</v>
      </c>
      <c r="F680" s="215">
        <v>25000</v>
      </c>
      <c r="G680" s="213" t="s">
        <v>891</v>
      </c>
      <c r="H680" s="213" t="s">
        <v>892</v>
      </c>
    </row>
    <row r="681" spans="1:8" x14ac:dyDescent="0.25">
      <c r="C681" s="2"/>
      <c r="D681" s="2"/>
      <c r="E681" s="11" t="s">
        <v>1318</v>
      </c>
      <c r="F681" s="12">
        <f>SUM(F676:F680)</f>
        <v>115000</v>
      </c>
    </row>
    <row r="682" spans="1:8" x14ac:dyDescent="0.25">
      <c r="C682" s="2"/>
      <c r="D682" s="2"/>
      <c r="F682" s="1"/>
    </row>
    <row r="683" spans="1:8" x14ac:dyDescent="0.25">
      <c r="A683" t="s">
        <v>906</v>
      </c>
      <c r="B683" t="s">
        <v>10</v>
      </c>
      <c r="C683" s="2">
        <v>41639</v>
      </c>
      <c r="D683" s="2">
        <v>41652</v>
      </c>
      <c r="E683" t="s">
        <v>9</v>
      </c>
      <c r="F683" s="1">
        <v>10000</v>
      </c>
      <c r="G683" t="s">
        <v>907</v>
      </c>
      <c r="H683" t="s">
        <v>896</v>
      </c>
    </row>
    <row r="684" spans="1:8" x14ac:dyDescent="0.25">
      <c r="A684" t="s">
        <v>903</v>
      </c>
      <c r="B684" t="s">
        <v>44</v>
      </c>
      <c r="C684" s="2">
        <v>41565</v>
      </c>
      <c r="D684" s="2">
        <v>41597</v>
      </c>
      <c r="E684" t="s">
        <v>904</v>
      </c>
      <c r="F684" s="1">
        <v>25000</v>
      </c>
      <c r="G684" t="s">
        <v>905</v>
      </c>
      <c r="H684" t="s">
        <v>896</v>
      </c>
    </row>
    <row r="685" spans="1:8" x14ac:dyDescent="0.25">
      <c r="A685" t="s">
        <v>900</v>
      </c>
      <c r="B685" t="s">
        <v>10</v>
      </c>
      <c r="C685" s="2">
        <v>41639</v>
      </c>
      <c r="D685" s="2">
        <v>41652</v>
      </c>
      <c r="E685" t="s">
        <v>9</v>
      </c>
      <c r="F685" s="1">
        <v>10000</v>
      </c>
      <c r="G685" t="s">
        <v>902</v>
      </c>
      <c r="H685" t="s">
        <v>896</v>
      </c>
    </row>
    <row r="686" spans="1:8" x14ac:dyDescent="0.25">
      <c r="A686" t="s">
        <v>900</v>
      </c>
      <c r="B686" t="s">
        <v>10</v>
      </c>
      <c r="C686" s="2">
        <v>41960</v>
      </c>
      <c r="D686" s="2">
        <v>42004</v>
      </c>
      <c r="E686" t="s">
        <v>901</v>
      </c>
      <c r="F686" s="1">
        <v>10000</v>
      </c>
      <c r="G686" t="s">
        <v>902</v>
      </c>
      <c r="H686" t="s">
        <v>896</v>
      </c>
    </row>
    <row r="687" spans="1:8" x14ac:dyDescent="0.25">
      <c r="A687" t="s">
        <v>900</v>
      </c>
      <c r="B687" t="s">
        <v>10</v>
      </c>
      <c r="C687" s="2">
        <v>42359</v>
      </c>
      <c r="D687" s="2">
        <v>42369</v>
      </c>
      <c r="E687" t="s">
        <v>12</v>
      </c>
      <c r="F687" s="1">
        <v>10000</v>
      </c>
      <c r="G687" t="s">
        <v>902</v>
      </c>
      <c r="H687" t="s">
        <v>896</v>
      </c>
    </row>
    <row r="688" spans="1:8" x14ac:dyDescent="0.25">
      <c r="A688" t="s">
        <v>900</v>
      </c>
      <c r="B688" t="s">
        <v>10</v>
      </c>
      <c r="C688" s="2">
        <v>42717</v>
      </c>
      <c r="D688" s="2">
        <v>42719</v>
      </c>
      <c r="E688" t="s">
        <v>1385</v>
      </c>
      <c r="F688" s="1">
        <v>10000</v>
      </c>
      <c r="G688" t="s">
        <v>902</v>
      </c>
      <c r="H688" t="s">
        <v>896</v>
      </c>
    </row>
    <row r="689" spans="1:8" x14ac:dyDescent="0.25">
      <c r="A689" t="s">
        <v>894</v>
      </c>
      <c r="B689" t="s">
        <v>10</v>
      </c>
      <c r="C689" s="2">
        <v>41274</v>
      </c>
      <c r="D689" s="2">
        <v>41274</v>
      </c>
      <c r="E689" t="s">
        <v>27</v>
      </c>
      <c r="F689" s="1">
        <v>6000</v>
      </c>
      <c r="G689" t="s">
        <v>895</v>
      </c>
      <c r="H689" t="s">
        <v>896</v>
      </c>
    </row>
    <row r="690" spans="1:8" x14ac:dyDescent="0.25">
      <c r="A690" t="s">
        <v>894</v>
      </c>
      <c r="B690" t="s">
        <v>10</v>
      </c>
      <c r="C690" s="2">
        <v>41639</v>
      </c>
      <c r="D690" s="2">
        <v>41652</v>
      </c>
      <c r="E690" t="s">
        <v>53</v>
      </c>
      <c r="F690" s="1">
        <v>7500</v>
      </c>
      <c r="G690" t="s">
        <v>895</v>
      </c>
      <c r="H690" t="s">
        <v>896</v>
      </c>
    </row>
    <row r="691" spans="1:8" x14ac:dyDescent="0.25">
      <c r="A691" t="s">
        <v>894</v>
      </c>
      <c r="B691" t="s">
        <v>10</v>
      </c>
      <c r="C691" s="2">
        <v>41960</v>
      </c>
      <c r="D691" s="2">
        <v>42004</v>
      </c>
      <c r="E691" t="s">
        <v>897</v>
      </c>
      <c r="F691" s="1">
        <v>7500</v>
      </c>
      <c r="G691" t="s">
        <v>895</v>
      </c>
      <c r="H691" t="s">
        <v>896</v>
      </c>
    </row>
    <row r="692" spans="1:8" x14ac:dyDescent="0.25">
      <c r="A692" t="s">
        <v>898</v>
      </c>
      <c r="B692" t="s">
        <v>10</v>
      </c>
      <c r="C692" s="2">
        <v>41274</v>
      </c>
      <c r="D692" s="2">
        <v>41274</v>
      </c>
      <c r="E692" t="s">
        <v>27</v>
      </c>
      <c r="F692" s="1">
        <v>10000</v>
      </c>
      <c r="G692" t="s">
        <v>899</v>
      </c>
      <c r="H692" t="s">
        <v>896</v>
      </c>
    </row>
    <row r="693" spans="1:8" x14ac:dyDescent="0.25">
      <c r="A693" t="s">
        <v>898</v>
      </c>
      <c r="B693" t="s">
        <v>10</v>
      </c>
      <c r="C693" s="2">
        <v>41639</v>
      </c>
      <c r="D693" s="2">
        <v>41652</v>
      </c>
      <c r="E693" t="s">
        <v>53</v>
      </c>
      <c r="F693" s="1">
        <v>10000</v>
      </c>
      <c r="G693" t="s">
        <v>899</v>
      </c>
      <c r="H693" t="s">
        <v>896</v>
      </c>
    </row>
    <row r="694" spans="1:8" x14ac:dyDescent="0.25">
      <c r="A694" t="s">
        <v>898</v>
      </c>
      <c r="B694" t="s">
        <v>10</v>
      </c>
      <c r="C694" s="2">
        <v>42359</v>
      </c>
      <c r="D694" s="2">
        <v>42369</v>
      </c>
      <c r="E694" t="s">
        <v>12</v>
      </c>
      <c r="F694" s="1">
        <v>10000</v>
      </c>
      <c r="G694" t="s">
        <v>899</v>
      </c>
      <c r="H694" t="s">
        <v>896</v>
      </c>
    </row>
    <row r="695" spans="1:8" x14ac:dyDescent="0.25">
      <c r="A695" t="s">
        <v>898</v>
      </c>
      <c r="B695" t="s">
        <v>10</v>
      </c>
      <c r="C695" s="2">
        <v>42717</v>
      </c>
      <c r="D695" s="2">
        <v>42719</v>
      </c>
      <c r="E695" t="s">
        <v>1386</v>
      </c>
      <c r="F695" s="1">
        <v>11000</v>
      </c>
      <c r="G695" t="s">
        <v>899</v>
      </c>
      <c r="H695" t="s">
        <v>896</v>
      </c>
    </row>
    <row r="696" spans="1:8" x14ac:dyDescent="0.25">
      <c r="C696" s="2"/>
      <c r="D696" s="2"/>
      <c r="E696" s="11" t="s">
        <v>1319</v>
      </c>
      <c r="F696" s="12">
        <f>SUM(F683:F695)</f>
        <v>137000</v>
      </c>
    </row>
    <row r="697" spans="1:8" x14ac:dyDescent="0.25">
      <c r="C697" s="2"/>
      <c r="D697" s="2"/>
      <c r="F697" s="1"/>
    </row>
    <row r="698" spans="1:8" x14ac:dyDescent="0.25">
      <c r="A698" t="s">
        <v>917</v>
      </c>
      <c r="B698" t="s">
        <v>14</v>
      </c>
      <c r="C698" s="2">
        <v>41639</v>
      </c>
      <c r="D698" s="2">
        <v>41652</v>
      </c>
      <c r="E698" t="s">
        <v>9</v>
      </c>
      <c r="F698" s="1">
        <v>10000</v>
      </c>
      <c r="G698" t="s">
        <v>918</v>
      </c>
      <c r="H698" t="s">
        <v>911</v>
      </c>
    </row>
    <row r="699" spans="1:8" x14ac:dyDescent="0.25">
      <c r="A699" t="s">
        <v>912</v>
      </c>
      <c r="B699" t="s">
        <v>10</v>
      </c>
      <c r="C699" s="2">
        <v>41639</v>
      </c>
      <c r="D699" s="2">
        <v>41652</v>
      </c>
      <c r="E699" t="s">
        <v>9</v>
      </c>
      <c r="F699" s="1">
        <v>10000</v>
      </c>
      <c r="G699" t="s">
        <v>913</v>
      </c>
      <c r="H699" t="s">
        <v>911</v>
      </c>
    </row>
    <row r="700" spans="1:8" x14ac:dyDescent="0.25">
      <c r="A700" t="s">
        <v>912</v>
      </c>
      <c r="B700" t="s">
        <v>14</v>
      </c>
      <c r="C700" s="2">
        <v>41960</v>
      </c>
      <c r="D700" s="2">
        <v>41991</v>
      </c>
      <c r="E700" t="s">
        <v>919</v>
      </c>
      <c r="F700" s="1">
        <v>10000</v>
      </c>
      <c r="G700" t="s">
        <v>913</v>
      </c>
      <c r="H700" t="s">
        <v>911</v>
      </c>
    </row>
    <row r="701" spans="1:8" x14ac:dyDescent="0.25">
      <c r="A701" t="s">
        <v>912</v>
      </c>
      <c r="B701" t="s">
        <v>10</v>
      </c>
      <c r="C701" s="2">
        <v>42359</v>
      </c>
      <c r="D701" s="2">
        <v>42369</v>
      </c>
      <c r="E701" t="s">
        <v>12</v>
      </c>
      <c r="F701" s="1">
        <v>10000</v>
      </c>
      <c r="G701" t="s">
        <v>913</v>
      </c>
      <c r="H701" t="s">
        <v>911</v>
      </c>
    </row>
    <row r="702" spans="1:8" x14ac:dyDescent="0.25">
      <c r="A702" t="s">
        <v>912</v>
      </c>
      <c r="B702" t="s">
        <v>10</v>
      </c>
      <c r="C702" s="2">
        <v>42717</v>
      </c>
      <c r="D702" s="2">
        <v>42719</v>
      </c>
      <c r="E702" t="s">
        <v>912</v>
      </c>
      <c r="F702" s="1">
        <v>11000</v>
      </c>
      <c r="G702" t="s">
        <v>913</v>
      </c>
      <c r="H702" t="s">
        <v>911</v>
      </c>
    </row>
    <row r="703" spans="1:8" x14ac:dyDescent="0.25">
      <c r="A703" t="s">
        <v>914</v>
      </c>
      <c r="B703" t="s">
        <v>10</v>
      </c>
      <c r="C703" s="2">
        <v>41639</v>
      </c>
      <c r="D703" s="2">
        <v>41652</v>
      </c>
      <c r="E703" t="s">
        <v>9</v>
      </c>
      <c r="F703" s="1">
        <v>10000</v>
      </c>
      <c r="G703" t="s">
        <v>915</v>
      </c>
      <c r="H703" t="s">
        <v>911</v>
      </c>
    </row>
    <row r="704" spans="1:8" x14ac:dyDescent="0.25">
      <c r="A704" t="s">
        <v>914</v>
      </c>
      <c r="B704" t="s">
        <v>14</v>
      </c>
      <c r="C704" s="2">
        <v>41960</v>
      </c>
      <c r="D704" s="2">
        <v>41991</v>
      </c>
      <c r="E704" t="s">
        <v>916</v>
      </c>
      <c r="F704" s="1">
        <v>10000</v>
      </c>
      <c r="G704" t="s">
        <v>915</v>
      </c>
      <c r="H704" t="s">
        <v>911</v>
      </c>
    </row>
    <row r="705" spans="1:8" x14ac:dyDescent="0.25">
      <c r="A705" t="s">
        <v>914</v>
      </c>
      <c r="B705" t="s">
        <v>10</v>
      </c>
      <c r="C705" s="2">
        <v>42359</v>
      </c>
      <c r="D705" s="2">
        <v>42369</v>
      </c>
      <c r="E705" t="s">
        <v>12</v>
      </c>
      <c r="F705" s="1">
        <v>10000</v>
      </c>
      <c r="G705" t="s">
        <v>915</v>
      </c>
      <c r="H705" t="s">
        <v>911</v>
      </c>
    </row>
    <row r="706" spans="1:8" x14ac:dyDescent="0.25">
      <c r="A706" t="s">
        <v>914</v>
      </c>
      <c r="B706" t="s">
        <v>10</v>
      </c>
      <c r="C706" s="2">
        <v>42717</v>
      </c>
      <c r="D706" s="2">
        <v>42719</v>
      </c>
      <c r="E706" t="s">
        <v>914</v>
      </c>
      <c r="F706" s="1">
        <v>10917</v>
      </c>
      <c r="G706" t="s">
        <v>915</v>
      </c>
      <c r="H706" t="s">
        <v>911</v>
      </c>
    </row>
    <row r="707" spans="1:8" x14ac:dyDescent="0.25">
      <c r="A707" t="s">
        <v>920</v>
      </c>
      <c r="B707" t="s">
        <v>14</v>
      </c>
      <c r="C707" s="2">
        <v>41977</v>
      </c>
      <c r="D707" s="2">
        <v>41978</v>
      </c>
      <c r="E707" t="s">
        <v>921</v>
      </c>
      <c r="F707" s="1">
        <v>24960</v>
      </c>
      <c r="G707" t="s">
        <v>922</v>
      </c>
      <c r="H707" t="s">
        <v>911</v>
      </c>
    </row>
    <row r="708" spans="1:8" x14ac:dyDescent="0.25">
      <c r="A708" t="s">
        <v>908</v>
      </c>
      <c r="B708" t="s">
        <v>10</v>
      </c>
      <c r="C708" s="2">
        <v>41173</v>
      </c>
      <c r="D708" s="2">
        <v>41193</v>
      </c>
      <c r="E708" t="s">
        <v>927</v>
      </c>
      <c r="F708" s="1">
        <v>20000</v>
      </c>
      <c r="G708" t="s">
        <v>910</v>
      </c>
      <c r="H708" t="s">
        <v>911</v>
      </c>
    </row>
    <row r="709" spans="1:8" x14ac:dyDescent="0.25">
      <c r="A709" t="s">
        <v>908</v>
      </c>
      <c r="B709" t="s">
        <v>10</v>
      </c>
      <c r="C709" s="2">
        <v>41612</v>
      </c>
      <c r="D709" s="2">
        <v>41626</v>
      </c>
      <c r="E709" t="s">
        <v>923</v>
      </c>
      <c r="F709" s="1">
        <v>20000</v>
      </c>
      <c r="G709" t="s">
        <v>910</v>
      </c>
      <c r="H709" t="s">
        <v>911</v>
      </c>
    </row>
    <row r="710" spans="1:8" x14ac:dyDescent="0.25">
      <c r="A710" t="s">
        <v>908</v>
      </c>
      <c r="B710" t="s">
        <v>10</v>
      </c>
      <c r="C710" s="2">
        <v>41639</v>
      </c>
      <c r="D710" s="2">
        <v>41652</v>
      </c>
      <c r="E710" t="s">
        <v>53</v>
      </c>
      <c r="F710" s="1">
        <v>7000</v>
      </c>
      <c r="G710" t="s">
        <v>910</v>
      </c>
      <c r="H710" t="s">
        <v>911</v>
      </c>
    </row>
    <row r="711" spans="1:8" x14ac:dyDescent="0.25">
      <c r="A711" t="s">
        <v>908</v>
      </c>
      <c r="B711" t="s">
        <v>14</v>
      </c>
      <c r="C711" s="2">
        <v>41960</v>
      </c>
      <c r="D711" s="2">
        <v>41991</v>
      </c>
      <c r="E711" t="s">
        <v>909</v>
      </c>
      <c r="F711" s="1">
        <v>10000</v>
      </c>
      <c r="G711" t="s">
        <v>910</v>
      </c>
      <c r="H711" t="s">
        <v>911</v>
      </c>
    </row>
    <row r="712" spans="1:8" x14ac:dyDescent="0.25">
      <c r="A712" t="s">
        <v>924</v>
      </c>
      <c r="B712" t="s">
        <v>926</v>
      </c>
      <c r="C712" s="2">
        <v>41953</v>
      </c>
      <c r="D712" s="2">
        <v>41956</v>
      </c>
      <c r="E712" t="s">
        <v>925</v>
      </c>
      <c r="F712" s="1">
        <v>6550</v>
      </c>
      <c r="G712" t="s">
        <v>922</v>
      </c>
      <c r="H712" t="s">
        <v>911</v>
      </c>
    </row>
    <row r="713" spans="1:8" x14ac:dyDescent="0.25">
      <c r="C713" s="2"/>
      <c r="D713" s="2"/>
      <c r="E713" s="11" t="s">
        <v>1320</v>
      </c>
      <c r="F713" s="12">
        <f>SUM(F698:F712)</f>
        <v>180427</v>
      </c>
    </row>
    <row r="714" spans="1:8" x14ac:dyDescent="0.25">
      <c r="C714" s="2"/>
      <c r="D714" s="2"/>
      <c r="F714" s="1"/>
    </row>
    <row r="715" spans="1:8" s="17" customFormat="1" x14ac:dyDescent="0.25">
      <c r="A715" s="17" t="s">
        <v>1425</v>
      </c>
      <c r="B715" s="17" t="s">
        <v>1428</v>
      </c>
      <c r="C715" s="19">
        <v>42817</v>
      </c>
      <c r="D715" s="19">
        <v>42844</v>
      </c>
      <c r="E715" s="17" t="s">
        <v>1427</v>
      </c>
      <c r="F715" s="18">
        <v>100000</v>
      </c>
      <c r="G715" s="17" t="s">
        <v>1429</v>
      </c>
      <c r="H715" s="17" t="s">
        <v>1426</v>
      </c>
    </row>
    <row r="716" spans="1:8" s="135" customFormat="1" x14ac:dyDescent="0.25">
      <c r="A716" s="138" t="s">
        <v>1525</v>
      </c>
      <c r="B716" s="138" t="s">
        <v>2</v>
      </c>
      <c r="C716" s="139">
        <v>43045</v>
      </c>
      <c r="D716" s="139">
        <v>43048</v>
      </c>
      <c r="E716" s="138" t="s">
        <v>1526</v>
      </c>
      <c r="F716" s="140">
        <v>23681</v>
      </c>
      <c r="G716" s="138" t="s">
        <v>1527</v>
      </c>
      <c r="H716" s="138" t="s">
        <v>1426</v>
      </c>
    </row>
    <row r="717" spans="1:8" s="135" customFormat="1" x14ac:dyDescent="0.25">
      <c r="A717" s="138" t="s">
        <v>1528</v>
      </c>
      <c r="B717" s="138" t="s">
        <v>5</v>
      </c>
      <c r="C717" s="139">
        <v>43083</v>
      </c>
      <c r="D717" s="139">
        <v>43083</v>
      </c>
      <c r="E717" s="138" t="s">
        <v>1529</v>
      </c>
      <c r="F717" s="140">
        <v>25000</v>
      </c>
      <c r="G717" s="138" t="s">
        <v>1530</v>
      </c>
      <c r="H717" s="138" t="s">
        <v>1426</v>
      </c>
    </row>
    <row r="718" spans="1:8" s="17" customFormat="1" x14ac:dyDescent="0.25">
      <c r="C718" s="19"/>
      <c r="D718" s="19"/>
      <c r="E718" s="11" t="s">
        <v>1424</v>
      </c>
      <c r="F718" s="12">
        <f>SUM(F715:F717)</f>
        <v>148681</v>
      </c>
    </row>
    <row r="719" spans="1:8" s="17" customFormat="1" x14ac:dyDescent="0.25">
      <c r="C719" s="19"/>
      <c r="D719" s="19"/>
      <c r="F719" s="18"/>
    </row>
    <row r="720" spans="1:8" s="138" customFormat="1" x14ac:dyDescent="0.25">
      <c r="A720" s="141" t="s">
        <v>1531</v>
      </c>
      <c r="B720" s="141" t="s">
        <v>14</v>
      </c>
      <c r="C720" s="142">
        <v>43083</v>
      </c>
      <c r="D720" s="142">
        <v>43083</v>
      </c>
      <c r="E720" s="141" t="s">
        <v>1532</v>
      </c>
      <c r="F720" s="143">
        <v>10000</v>
      </c>
      <c r="G720" s="141" t="s">
        <v>930</v>
      </c>
      <c r="H720" s="141" t="s">
        <v>931</v>
      </c>
    </row>
    <row r="721" spans="1:8" s="138" customFormat="1" x14ac:dyDescent="0.25">
      <c r="A721" s="141" t="s">
        <v>1533</v>
      </c>
      <c r="B721" s="141" t="s">
        <v>2</v>
      </c>
      <c r="C721" s="142">
        <v>43052</v>
      </c>
      <c r="D721" s="142">
        <v>43055</v>
      </c>
      <c r="E721" s="141" t="s">
        <v>1534</v>
      </c>
      <c r="F721" s="143">
        <v>25000</v>
      </c>
      <c r="G721" s="141" t="s">
        <v>930</v>
      </c>
      <c r="H721" s="141" t="s">
        <v>931</v>
      </c>
    </row>
    <row r="722" spans="1:8" x14ac:dyDescent="0.25">
      <c r="A722" t="s">
        <v>928</v>
      </c>
      <c r="B722" t="s">
        <v>5</v>
      </c>
      <c r="C722" s="2">
        <v>42516</v>
      </c>
      <c r="D722" s="2">
        <v>42537</v>
      </c>
      <c r="E722" t="s">
        <v>929</v>
      </c>
      <c r="F722" s="1">
        <v>32728</v>
      </c>
      <c r="G722" t="s">
        <v>930</v>
      </c>
      <c r="H722" t="s">
        <v>931</v>
      </c>
    </row>
    <row r="723" spans="1:8" s="213" customFormat="1" x14ac:dyDescent="0.25">
      <c r="A723" s="213" t="s">
        <v>1578</v>
      </c>
      <c r="B723" s="213" t="s">
        <v>2</v>
      </c>
      <c r="C723" s="214">
        <v>43173</v>
      </c>
      <c r="D723" s="214">
        <v>43174</v>
      </c>
      <c r="E723" s="213" t="s">
        <v>1579</v>
      </c>
      <c r="F723" s="215">
        <v>25000</v>
      </c>
      <c r="G723" s="213" t="s">
        <v>930</v>
      </c>
      <c r="H723" s="213" t="s">
        <v>931</v>
      </c>
    </row>
    <row r="724" spans="1:8" s="138" customFormat="1" x14ac:dyDescent="0.25">
      <c r="A724" s="144" t="s">
        <v>1535</v>
      </c>
      <c r="B724" s="144" t="s">
        <v>14</v>
      </c>
      <c r="C724" s="145">
        <v>43041</v>
      </c>
      <c r="D724" s="145">
        <v>43042</v>
      </c>
      <c r="E724" s="144" t="s">
        <v>1536</v>
      </c>
      <c r="F724" s="146">
        <v>50000</v>
      </c>
      <c r="G724" s="144" t="s">
        <v>1537</v>
      </c>
      <c r="H724" s="144" t="s">
        <v>931</v>
      </c>
    </row>
    <row r="725" spans="1:8" x14ac:dyDescent="0.25">
      <c r="C725" s="2"/>
      <c r="D725" s="2"/>
      <c r="E725" s="11" t="s">
        <v>1321</v>
      </c>
      <c r="F725" s="12">
        <f>SUM(F720:F724)</f>
        <v>142728</v>
      </c>
    </row>
    <row r="726" spans="1:8" x14ac:dyDescent="0.25">
      <c r="C726" s="2"/>
      <c r="D726" s="2"/>
      <c r="F726" s="1"/>
    </row>
    <row r="727" spans="1:8" x14ac:dyDescent="0.25">
      <c r="A727" t="s">
        <v>935</v>
      </c>
      <c r="B727" t="s">
        <v>2</v>
      </c>
      <c r="C727" s="2">
        <v>41173</v>
      </c>
      <c r="D727" s="2">
        <v>41193</v>
      </c>
      <c r="E727" t="s">
        <v>945</v>
      </c>
      <c r="F727" s="1">
        <v>49200</v>
      </c>
      <c r="G727" t="s">
        <v>937</v>
      </c>
      <c r="H727" t="s">
        <v>934</v>
      </c>
    </row>
    <row r="728" spans="1:8" x14ac:dyDescent="0.25">
      <c r="A728" t="s">
        <v>935</v>
      </c>
      <c r="B728" t="s">
        <v>2</v>
      </c>
      <c r="C728" s="2">
        <v>41639</v>
      </c>
      <c r="D728" s="2">
        <v>41675</v>
      </c>
      <c r="E728" t="s">
        <v>936</v>
      </c>
      <c r="F728" s="1">
        <v>49950</v>
      </c>
      <c r="G728" t="s">
        <v>937</v>
      </c>
      <c r="H728" t="s">
        <v>934</v>
      </c>
    </row>
    <row r="729" spans="1:8" x14ac:dyDescent="0.25">
      <c r="A729" t="s">
        <v>935</v>
      </c>
      <c r="B729" t="s">
        <v>2</v>
      </c>
      <c r="C729" s="2">
        <v>42150</v>
      </c>
      <c r="D729" s="2">
        <v>42150</v>
      </c>
      <c r="E729" t="s">
        <v>943</v>
      </c>
      <c r="F729" s="1">
        <v>78000</v>
      </c>
      <c r="G729" t="s">
        <v>937</v>
      </c>
      <c r="H729" t="s">
        <v>934</v>
      </c>
    </row>
    <row r="730" spans="1:8" s="17" customFormat="1" x14ac:dyDescent="0.25">
      <c r="A730" s="17" t="s">
        <v>935</v>
      </c>
      <c r="B730" s="17" t="s">
        <v>2</v>
      </c>
      <c r="C730" s="19">
        <v>42817</v>
      </c>
      <c r="D730" s="19">
        <v>42844</v>
      </c>
      <c r="E730" s="17" t="s">
        <v>1430</v>
      </c>
      <c r="F730" s="18">
        <v>50000</v>
      </c>
      <c r="G730" s="17" t="s">
        <v>937</v>
      </c>
      <c r="H730" s="17" t="s">
        <v>934</v>
      </c>
    </row>
    <row r="731" spans="1:8" x14ac:dyDescent="0.25">
      <c r="A731" t="s">
        <v>940</v>
      </c>
      <c r="B731" t="s">
        <v>5</v>
      </c>
      <c r="C731" s="2">
        <v>41612</v>
      </c>
      <c r="D731" s="2">
        <v>41626</v>
      </c>
      <c r="E731" t="s">
        <v>941</v>
      </c>
      <c r="F731" s="1">
        <v>50000</v>
      </c>
      <c r="G731" t="s">
        <v>937</v>
      </c>
      <c r="H731" t="s">
        <v>934</v>
      </c>
    </row>
    <row r="732" spans="1:8" x14ac:dyDescent="0.25">
      <c r="A732" t="s">
        <v>940</v>
      </c>
      <c r="B732" t="s">
        <v>5</v>
      </c>
      <c r="C732" s="2">
        <v>42241</v>
      </c>
      <c r="D732" s="2">
        <v>42243</v>
      </c>
      <c r="E732" t="s">
        <v>944</v>
      </c>
      <c r="F732" s="1">
        <v>50000</v>
      </c>
      <c r="G732" t="s">
        <v>937</v>
      </c>
      <c r="H732" t="s">
        <v>934</v>
      </c>
    </row>
    <row r="733" spans="1:8" s="17" customFormat="1" x14ac:dyDescent="0.25">
      <c r="A733" s="17" t="s">
        <v>940</v>
      </c>
      <c r="B733" s="17" t="s">
        <v>5</v>
      </c>
      <c r="C733" s="19">
        <v>42817</v>
      </c>
      <c r="D733" s="19">
        <v>42860</v>
      </c>
      <c r="E733" s="17" t="s">
        <v>1431</v>
      </c>
      <c r="F733" s="18">
        <v>50000</v>
      </c>
      <c r="G733" s="17" t="s">
        <v>937</v>
      </c>
      <c r="H733" s="17" t="s">
        <v>934</v>
      </c>
    </row>
    <row r="734" spans="1:8" x14ac:dyDescent="0.25">
      <c r="A734" t="s">
        <v>932</v>
      </c>
      <c r="B734" t="s">
        <v>10</v>
      </c>
      <c r="C734" s="2">
        <v>41639</v>
      </c>
      <c r="D734" s="2">
        <v>41652</v>
      </c>
      <c r="E734" t="s">
        <v>9</v>
      </c>
      <c r="F734" s="1">
        <v>10000</v>
      </c>
      <c r="G734" t="s">
        <v>933</v>
      </c>
      <c r="H734" t="s">
        <v>934</v>
      </c>
    </row>
    <row r="735" spans="1:8" x14ac:dyDescent="0.25">
      <c r="A735" t="s">
        <v>932</v>
      </c>
      <c r="B735" t="s">
        <v>14</v>
      </c>
      <c r="C735" s="2">
        <v>41960</v>
      </c>
      <c r="D735" s="2">
        <v>42004</v>
      </c>
      <c r="E735" t="s">
        <v>942</v>
      </c>
      <c r="F735" s="1">
        <v>10000</v>
      </c>
      <c r="G735" t="s">
        <v>933</v>
      </c>
      <c r="H735" t="s">
        <v>934</v>
      </c>
    </row>
    <row r="736" spans="1:8" x14ac:dyDescent="0.25">
      <c r="A736" t="s">
        <v>932</v>
      </c>
      <c r="B736" t="s">
        <v>14</v>
      </c>
      <c r="C736" s="2">
        <v>42359</v>
      </c>
      <c r="D736" s="2">
        <v>42369</v>
      </c>
      <c r="E736" t="s">
        <v>12</v>
      </c>
      <c r="F736" s="1">
        <v>10000</v>
      </c>
      <c r="G736" t="s">
        <v>933</v>
      </c>
      <c r="H736" t="s">
        <v>934</v>
      </c>
    </row>
    <row r="737" spans="1:8" x14ac:dyDescent="0.25">
      <c r="A737" t="s">
        <v>938</v>
      </c>
      <c r="B737" t="s">
        <v>5</v>
      </c>
      <c r="C737" s="2">
        <v>42516</v>
      </c>
      <c r="D737" s="2">
        <v>42537</v>
      </c>
      <c r="E737" t="s">
        <v>939</v>
      </c>
      <c r="F737" s="1">
        <v>41112</v>
      </c>
      <c r="G737" t="s">
        <v>937</v>
      </c>
      <c r="H737" t="s">
        <v>934</v>
      </c>
    </row>
    <row r="738" spans="1:8" x14ac:dyDescent="0.25">
      <c r="C738" s="2"/>
      <c r="D738" s="2"/>
      <c r="E738" s="11" t="s">
        <v>1322</v>
      </c>
      <c r="F738" s="12">
        <f>SUM(F727:F737)</f>
        <v>448262</v>
      </c>
    </row>
    <row r="739" spans="1:8" x14ac:dyDescent="0.25">
      <c r="C739" s="2"/>
      <c r="D739" s="2"/>
      <c r="F739" s="1"/>
    </row>
    <row r="740" spans="1:8" x14ac:dyDescent="0.25">
      <c r="A740" t="s">
        <v>953</v>
      </c>
      <c r="B740" t="s">
        <v>5</v>
      </c>
      <c r="C740" s="2">
        <v>41565</v>
      </c>
      <c r="D740" s="2">
        <v>41597</v>
      </c>
      <c r="E740" t="s">
        <v>954</v>
      </c>
      <c r="F740" s="1">
        <v>18090</v>
      </c>
      <c r="G740" t="s">
        <v>952</v>
      </c>
      <c r="H740" t="s">
        <v>949</v>
      </c>
    </row>
    <row r="741" spans="1:8" s="144" customFormat="1" x14ac:dyDescent="0.25">
      <c r="A741" s="147" t="s">
        <v>1538</v>
      </c>
      <c r="B741" s="147" t="s">
        <v>14</v>
      </c>
      <c r="C741" s="148">
        <v>43087</v>
      </c>
      <c r="D741" s="148">
        <v>43089</v>
      </c>
      <c r="E741" s="147" t="s">
        <v>1539</v>
      </c>
      <c r="F741" s="149">
        <v>10000</v>
      </c>
      <c r="G741" s="147" t="s">
        <v>854</v>
      </c>
      <c r="H741" s="147" t="s">
        <v>949</v>
      </c>
    </row>
    <row r="742" spans="1:8" x14ac:dyDescent="0.25">
      <c r="A742" t="s">
        <v>946</v>
      </c>
      <c r="B742" t="s">
        <v>5</v>
      </c>
      <c r="C742" s="2">
        <v>42516</v>
      </c>
      <c r="D742" s="2">
        <v>42537</v>
      </c>
      <c r="E742" t="s">
        <v>947</v>
      </c>
      <c r="F742" s="1">
        <v>44000</v>
      </c>
      <c r="G742" t="s">
        <v>948</v>
      </c>
      <c r="H742" t="s">
        <v>949</v>
      </c>
    </row>
    <row r="743" spans="1:8" s="144" customFormat="1" x14ac:dyDescent="0.25">
      <c r="A743" s="150" t="s">
        <v>1540</v>
      </c>
      <c r="B743" s="150" t="s">
        <v>14</v>
      </c>
      <c r="C743" s="151">
        <v>43083</v>
      </c>
      <c r="D743" s="151">
        <v>43083</v>
      </c>
      <c r="E743" s="150" t="s">
        <v>1541</v>
      </c>
      <c r="F743" s="152">
        <v>10000</v>
      </c>
      <c r="G743" s="150" t="s">
        <v>1542</v>
      </c>
      <c r="H743" s="150" t="s">
        <v>949</v>
      </c>
    </row>
    <row r="744" spans="1:8" x14ac:dyDescent="0.25">
      <c r="A744" t="s">
        <v>950</v>
      </c>
      <c r="B744" t="s">
        <v>80</v>
      </c>
      <c r="C744" s="2">
        <v>41565</v>
      </c>
      <c r="D744" s="2">
        <v>41597</v>
      </c>
      <c r="E744" t="s">
        <v>951</v>
      </c>
      <c r="F744" s="1">
        <v>13325</v>
      </c>
      <c r="G744" t="s">
        <v>952</v>
      </c>
      <c r="H744" t="s">
        <v>949</v>
      </c>
    </row>
    <row r="745" spans="1:8" x14ac:dyDescent="0.25">
      <c r="C745" s="2"/>
      <c r="D745" s="2"/>
      <c r="E745" s="11" t="s">
        <v>1323</v>
      </c>
      <c r="F745" s="12">
        <f>SUM(F740:F744)</f>
        <v>95415</v>
      </c>
    </row>
    <row r="746" spans="1:8" x14ac:dyDescent="0.25">
      <c r="C746" s="2"/>
      <c r="D746" s="2"/>
      <c r="F746" s="1"/>
    </row>
    <row r="747" spans="1:8" x14ac:dyDescent="0.25">
      <c r="A747" t="s">
        <v>955</v>
      </c>
      <c r="B747" t="s">
        <v>5</v>
      </c>
      <c r="C747" s="2">
        <v>41565</v>
      </c>
      <c r="D747" s="2">
        <v>41597</v>
      </c>
      <c r="E747" t="s">
        <v>956</v>
      </c>
      <c r="F747" s="1">
        <v>25000</v>
      </c>
      <c r="G747" t="s">
        <v>957</v>
      </c>
      <c r="H747" t="s">
        <v>958</v>
      </c>
    </row>
    <row r="748" spans="1:8" x14ac:dyDescent="0.25">
      <c r="C748" s="2"/>
      <c r="D748" s="2"/>
      <c r="E748" s="11" t="s">
        <v>1324</v>
      </c>
      <c r="F748" s="12">
        <f>SUM(F747)</f>
        <v>25000</v>
      </c>
    </row>
    <row r="749" spans="1:8" x14ac:dyDescent="0.25">
      <c r="C749" s="2"/>
      <c r="D749" s="2"/>
      <c r="F749" s="1"/>
    </row>
    <row r="750" spans="1:8" x14ac:dyDescent="0.25">
      <c r="A750" t="s">
        <v>966</v>
      </c>
      <c r="B750" t="s">
        <v>10</v>
      </c>
      <c r="C750" s="2">
        <v>41639</v>
      </c>
      <c r="D750" s="2">
        <v>41652</v>
      </c>
      <c r="E750" t="s">
        <v>9</v>
      </c>
      <c r="F750" s="1">
        <v>10000</v>
      </c>
      <c r="G750" t="s">
        <v>965</v>
      </c>
      <c r="H750" t="s">
        <v>962</v>
      </c>
    </row>
    <row r="751" spans="1:8" x14ac:dyDescent="0.25">
      <c r="A751" t="s">
        <v>967</v>
      </c>
      <c r="B751" t="s">
        <v>44</v>
      </c>
      <c r="C751" s="2">
        <v>40891</v>
      </c>
      <c r="D751" s="2">
        <v>40892</v>
      </c>
      <c r="E751" t="s">
        <v>968</v>
      </c>
      <c r="F751" s="1">
        <v>10000</v>
      </c>
      <c r="G751" t="s">
        <v>969</v>
      </c>
      <c r="H751" t="s">
        <v>962</v>
      </c>
    </row>
    <row r="752" spans="1:8" x14ac:dyDescent="0.25">
      <c r="A752" t="s">
        <v>967</v>
      </c>
      <c r="B752" t="s">
        <v>44</v>
      </c>
      <c r="C752" s="2">
        <v>41255</v>
      </c>
      <c r="D752" s="2">
        <v>41269</v>
      </c>
      <c r="F752" s="1">
        <v>13398</v>
      </c>
      <c r="G752" t="s">
        <v>969</v>
      </c>
      <c r="H752" t="s">
        <v>962</v>
      </c>
    </row>
    <row r="753" spans="1:8" x14ac:dyDescent="0.25">
      <c r="A753" t="s">
        <v>975</v>
      </c>
      <c r="B753" t="s">
        <v>10</v>
      </c>
      <c r="C753" s="2">
        <v>40904</v>
      </c>
      <c r="D753" s="2">
        <v>40905</v>
      </c>
      <c r="E753" t="s">
        <v>38</v>
      </c>
      <c r="F753" s="1">
        <v>6612</v>
      </c>
      <c r="G753" t="s">
        <v>965</v>
      </c>
      <c r="H753" t="s">
        <v>962</v>
      </c>
    </row>
    <row r="754" spans="1:8" x14ac:dyDescent="0.25">
      <c r="A754" t="s">
        <v>975</v>
      </c>
      <c r="B754" t="s">
        <v>10</v>
      </c>
      <c r="C754" s="2">
        <v>41274</v>
      </c>
      <c r="D754" s="2">
        <v>41274</v>
      </c>
      <c r="E754" t="s">
        <v>27</v>
      </c>
      <c r="F754" s="1">
        <v>8150</v>
      </c>
      <c r="G754" t="s">
        <v>965</v>
      </c>
      <c r="H754" t="s">
        <v>962</v>
      </c>
    </row>
    <row r="755" spans="1:8" x14ac:dyDescent="0.25">
      <c r="A755" t="s">
        <v>976</v>
      </c>
      <c r="B755" t="s">
        <v>10</v>
      </c>
      <c r="C755" s="2">
        <v>40904</v>
      </c>
      <c r="D755" s="2">
        <v>40905</v>
      </c>
      <c r="E755" t="s">
        <v>38</v>
      </c>
      <c r="F755" s="1">
        <v>6612</v>
      </c>
      <c r="G755" t="s">
        <v>978</v>
      </c>
      <c r="H755" t="s">
        <v>962</v>
      </c>
    </row>
    <row r="756" spans="1:8" x14ac:dyDescent="0.25">
      <c r="A756" t="s">
        <v>976</v>
      </c>
      <c r="B756" t="s">
        <v>10</v>
      </c>
      <c r="C756" s="2">
        <v>41274</v>
      </c>
      <c r="D756" s="2">
        <v>41274</v>
      </c>
      <c r="E756" t="s">
        <v>27</v>
      </c>
      <c r="F756" s="1">
        <v>10000</v>
      </c>
      <c r="G756" t="s">
        <v>978</v>
      </c>
      <c r="H756" t="s">
        <v>962</v>
      </c>
    </row>
    <row r="757" spans="1:8" x14ac:dyDescent="0.25">
      <c r="A757" t="s">
        <v>976</v>
      </c>
      <c r="B757" t="s">
        <v>10</v>
      </c>
      <c r="C757" s="2">
        <v>41639</v>
      </c>
      <c r="D757" s="2">
        <v>41652</v>
      </c>
      <c r="E757" t="s">
        <v>53</v>
      </c>
      <c r="F757" s="1">
        <v>10000</v>
      </c>
      <c r="G757" t="s">
        <v>978</v>
      </c>
      <c r="H757" t="s">
        <v>962</v>
      </c>
    </row>
    <row r="758" spans="1:8" x14ac:dyDescent="0.25">
      <c r="A758" t="s">
        <v>976</v>
      </c>
      <c r="B758" t="s">
        <v>10</v>
      </c>
      <c r="C758" s="2">
        <v>41960</v>
      </c>
      <c r="D758" s="2">
        <v>42004</v>
      </c>
      <c r="E758" t="s">
        <v>977</v>
      </c>
      <c r="F758" s="1">
        <v>10000</v>
      </c>
      <c r="G758" t="s">
        <v>978</v>
      </c>
      <c r="H758" t="s">
        <v>962</v>
      </c>
    </row>
    <row r="759" spans="1:8" x14ac:dyDescent="0.25">
      <c r="A759" t="s">
        <v>959</v>
      </c>
      <c r="B759" t="s">
        <v>44</v>
      </c>
      <c r="C759" s="2">
        <v>40891</v>
      </c>
      <c r="D759" s="2">
        <v>40892</v>
      </c>
      <c r="E759" t="s">
        <v>960</v>
      </c>
      <c r="F759" s="1">
        <v>10000</v>
      </c>
      <c r="G759" t="s">
        <v>961</v>
      </c>
      <c r="H759" t="s">
        <v>962</v>
      </c>
    </row>
    <row r="760" spans="1:8" x14ac:dyDescent="0.25">
      <c r="A760" t="s">
        <v>959</v>
      </c>
      <c r="B760" t="s">
        <v>44</v>
      </c>
      <c r="C760" s="2">
        <v>41255</v>
      </c>
      <c r="D760" s="2">
        <v>41269</v>
      </c>
      <c r="E760" t="s">
        <v>983</v>
      </c>
      <c r="F760" s="1">
        <v>12600</v>
      </c>
      <c r="G760" t="s">
        <v>961</v>
      </c>
      <c r="H760" t="s">
        <v>962</v>
      </c>
    </row>
    <row r="761" spans="1:8" x14ac:dyDescent="0.25">
      <c r="A761" t="s">
        <v>982</v>
      </c>
      <c r="B761" t="s">
        <v>10</v>
      </c>
      <c r="C761" s="2">
        <v>40904</v>
      </c>
      <c r="D761" s="2">
        <v>40905</v>
      </c>
      <c r="E761" t="s">
        <v>38</v>
      </c>
      <c r="F761" s="1">
        <v>6612</v>
      </c>
      <c r="G761" t="s">
        <v>58</v>
      </c>
      <c r="H761" t="s">
        <v>962</v>
      </c>
    </row>
    <row r="762" spans="1:8" x14ac:dyDescent="0.25">
      <c r="A762" t="s">
        <v>982</v>
      </c>
      <c r="B762" t="s">
        <v>10</v>
      </c>
      <c r="C762" s="2">
        <v>41274</v>
      </c>
      <c r="D762" s="2">
        <v>41274</v>
      </c>
      <c r="E762" t="s">
        <v>27</v>
      </c>
      <c r="F762" s="1">
        <v>10000</v>
      </c>
      <c r="G762" t="s">
        <v>58</v>
      </c>
      <c r="H762" t="s">
        <v>962</v>
      </c>
    </row>
    <row r="763" spans="1:8" x14ac:dyDescent="0.25">
      <c r="A763" t="s">
        <v>973</v>
      </c>
      <c r="B763" t="s">
        <v>10</v>
      </c>
      <c r="C763" s="2">
        <v>40904</v>
      </c>
      <c r="D763" s="2">
        <v>40905</v>
      </c>
      <c r="E763" t="s">
        <v>38</v>
      </c>
      <c r="F763" s="1">
        <v>6612</v>
      </c>
      <c r="G763" t="s">
        <v>974</v>
      </c>
      <c r="H763" t="s">
        <v>962</v>
      </c>
    </row>
    <row r="764" spans="1:8" x14ac:dyDescent="0.25">
      <c r="A764" t="s">
        <v>973</v>
      </c>
      <c r="B764" t="s">
        <v>10</v>
      </c>
      <c r="C764" s="2">
        <v>41274</v>
      </c>
      <c r="D764" s="2">
        <v>41274</v>
      </c>
      <c r="E764" t="s">
        <v>27</v>
      </c>
      <c r="F764" s="1">
        <v>10000</v>
      </c>
      <c r="G764" t="s">
        <v>974</v>
      </c>
      <c r="H764" t="s">
        <v>962</v>
      </c>
    </row>
    <row r="765" spans="1:8" x14ac:dyDescent="0.25">
      <c r="A765" t="s">
        <v>973</v>
      </c>
      <c r="B765" t="s">
        <v>10</v>
      </c>
      <c r="C765" s="2">
        <v>41639</v>
      </c>
      <c r="D765" s="2">
        <v>41652</v>
      </c>
      <c r="E765" t="s">
        <v>53</v>
      </c>
      <c r="F765" s="1">
        <v>10000</v>
      </c>
      <c r="G765" t="s">
        <v>974</v>
      </c>
      <c r="H765" t="s">
        <v>962</v>
      </c>
    </row>
    <row r="766" spans="1:8" x14ac:dyDescent="0.25">
      <c r="A766" t="s">
        <v>973</v>
      </c>
      <c r="B766" t="s">
        <v>14</v>
      </c>
      <c r="C766" s="2">
        <v>41960</v>
      </c>
      <c r="D766" s="2">
        <v>41991</v>
      </c>
      <c r="E766" t="s">
        <v>980</v>
      </c>
      <c r="F766" s="1">
        <v>10000</v>
      </c>
      <c r="G766" t="s">
        <v>974</v>
      </c>
      <c r="H766" t="s">
        <v>962</v>
      </c>
    </row>
    <row r="767" spans="1:8" x14ac:dyDescent="0.25">
      <c r="A767" t="s">
        <v>973</v>
      </c>
      <c r="B767" t="s">
        <v>10</v>
      </c>
      <c r="C767" s="2">
        <v>42717</v>
      </c>
      <c r="D767" s="2">
        <v>42719</v>
      </c>
      <c r="E767" t="s">
        <v>1387</v>
      </c>
      <c r="F767" s="1">
        <v>11000</v>
      </c>
      <c r="G767" t="s">
        <v>974</v>
      </c>
      <c r="H767" t="s">
        <v>962</v>
      </c>
    </row>
    <row r="768" spans="1:8" s="150" customFormat="1" x14ac:dyDescent="0.25">
      <c r="A768" s="153" t="s">
        <v>973</v>
      </c>
      <c r="B768" s="153" t="s">
        <v>14</v>
      </c>
      <c r="C768" s="154">
        <v>43083</v>
      </c>
      <c r="D768" s="154">
        <v>43083</v>
      </c>
      <c r="E768" s="153" t="s">
        <v>1543</v>
      </c>
      <c r="F768" s="155">
        <v>10000</v>
      </c>
      <c r="G768" s="153" t="s">
        <v>974</v>
      </c>
      <c r="H768" s="153" t="s">
        <v>962</v>
      </c>
    </row>
    <row r="769" spans="1:8" x14ac:dyDescent="0.25">
      <c r="A769" t="s">
        <v>979</v>
      </c>
      <c r="B769" t="s">
        <v>10</v>
      </c>
      <c r="C769" s="2">
        <v>40904</v>
      </c>
      <c r="D769" s="2">
        <v>40905</v>
      </c>
      <c r="E769" t="s">
        <v>38</v>
      </c>
      <c r="F769" s="1">
        <v>6612</v>
      </c>
      <c r="G769" t="s">
        <v>974</v>
      </c>
      <c r="H769" t="s">
        <v>962</v>
      </c>
    </row>
    <row r="770" spans="1:8" x14ac:dyDescent="0.25">
      <c r="A770" t="s">
        <v>979</v>
      </c>
      <c r="B770" t="s">
        <v>10</v>
      </c>
      <c r="C770" s="2">
        <v>41274</v>
      </c>
      <c r="D770" s="2">
        <v>41274</v>
      </c>
      <c r="E770" t="s">
        <v>27</v>
      </c>
      <c r="F770" s="1">
        <v>10000</v>
      </c>
      <c r="G770" t="s">
        <v>974</v>
      </c>
      <c r="H770" t="s">
        <v>962</v>
      </c>
    </row>
    <row r="771" spans="1:8" x14ac:dyDescent="0.25">
      <c r="A771" t="s">
        <v>979</v>
      </c>
      <c r="B771" t="s">
        <v>10</v>
      </c>
      <c r="C771" s="2">
        <v>41639</v>
      </c>
      <c r="D771" s="2">
        <v>41652</v>
      </c>
      <c r="E771" t="s">
        <v>53</v>
      </c>
      <c r="F771" s="1">
        <v>10000</v>
      </c>
      <c r="G771" t="s">
        <v>974</v>
      </c>
      <c r="H771" t="s">
        <v>962</v>
      </c>
    </row>
    <row r="772" spans="1:8" x14ac:dyDescent="0.25">
      <c r="A772" t="s">
        <v>963</v>
      </c>
      <c r="B772" t="s">
        <v>2</v>
      </c>
      <c r="C772" s="2">
        <v>42564</v>
      </c>
      <c r="D772" s="2">
        <v>42593</v>
      </c>
      <c r="E772" t="s">
        <v>964</v>
      </c>
      <c r="F772" s="1">
        <v>12316</v>
      </c>
      <c r="G772" t="s">
        <v>965</v>
      </c>
      <c r="H772" t="s">
        <v>962</v>
      </c>
    </row>
    <row r="773" spans="1:8" s="153" customFormat="1" x14ac:dyDescent="0.25">
      <c r="A773" s="156" t="s">
        <v>963</v>
      </c>
      <c r="B773" s="156" t="s">
        <v>2</v>
      </c>
      <c r="C773" s="157">
        <v>43100</v>
      </c>
      <c r="D773" s="214">
        <v>43118</v>
      </c>
      <c r="E773" s="156" t="s">
        <v>1544</v>
      </c>
      <c r="F773" s="158">
        <v>25000</v>
      </c>
      <c r="G773" s="156" t="s">
        <v>965</v>
      </c>
      <c r="H773" s="156" t="s">
        <v>962</v>
      </c>
    </row>
    <row r="774" spans="1:8" x14ac:dyDescent="0.25">
      <c r="A774" t="s">
        <v>970</v>
      </c>
      <c r="B774" t="s">
        <v>670</v>
      </c>
      <c r="C774" s="2">
        <v>40842</v>
      </c>
      <c r="D774" s="2">
        <v>40843</v>
      </c>
      <c r="E774" t="s">
        <v>981</v>
      </c>
      <c r="F774" s="1">
        <v>12660</v>
      </c>
      <c r="G774" t="s">
        <v>972</v>
      </c>
      <c r="H774" t="s">
        <v>962</v>
      </c>
    </row>
    <row r="775" spans="1:8" x14ac:dyDescent="0.25">
      <c r="A775" t="s">
        <v>970</v>
      </c>
      <c r="B775" t="s">
        <v>670</v>
      </c>
      <c r="C775" s="2">
        <v>41255</v>
      </c>
      <c r="D775" s="2">
        <v>41269</v>
      </c>
      <c r="E775" t="s">
        <v>984</v>
      </c>
      <c r="F775" s="1">
        <v>14420</v>
      </c>
      <c r="G775" t="s">
        <v>972</v>
      </c>
      <c r="H775" t="s">
        <v>962</v>
      </c>
    </row>
    <row r="776" spans="1:8" x14ac:dyDescent="0.25">
      <c r="A776" t="s">
        <v>970</v>
      </c>
      <c r="B776" t="s">
        <v>44</v>
      </c>
      <c r="C776" s="2">
        <v>42067</v>
      </c>
      <c r="D776" s="2">
        <v>42069</v>
      </c>
      <c r="E776" t="s">
        <v>971</v>
      </c>
      <c r="F776" s="1">
        <v>13021</v>
      </c>
      <c r="G776" t="s">
        <v>972</v>
      </c>
      <c r="H776" t="s">
        <v>962</v>
      </c>
    </row>
    <row r="777" spans="1:8" x14ac:dyDescent="0.25">
      <c r="A777" t="s">
        <v>1388</v>
      </c>
      <c r="B777" t="s">
        <v>44</v>
      </c>
      <c r="C777" s="2">
        <v>42717</v>
      </c>
      <c r="D777" s="2">
        <v>42719</v>
      </c>
      <c r="E777" t="s">
        <v>1389</v>
      </c>
      <c r="F777" s="1">
        <v>100000</v>
      </c>
      <c r="G777" t="s">
        <v>1390</v>
      </c>
      <c r="H777" t="s">
        <v>962</v>
      </c>
    </row>
    <row r="778" spans="1:8" s="216" customFormat="1" x14ac:dyDescent="0.25">
      <c r="A778" s="216" t="s">
        <v>1388</v>
      </c>
      <c r="B778" s="216" t="s">
        <v>44</v>
      </c>
      <c r="C778" s="89">
        <v>43220</v>
      </c>
      <c r="D778" s="89">
        <v>43223</v>
      </c>
      <c r="E778" s="216" t="s">
        <v>1591</v>
      </c>
      <c r="F778" s="217">
        <v>50000</v>
      </c>
      <c r="G778" s="216" t="s">
        <v>1390</v>
      </c>
      <c r="H778" s="216" t="s">
        <v>962</v>
      </c>
    </row>
    <row r="779" spans="1:8" x14ac:dyDescent="0.25">
      <c r="C779" s="2"/>
      <c r="D779" s="2"/>
      <c r="E779" s="11" t="s">
        <v>1325</v>
      </c>
      <c r="F779" s="12">
        <f>SUM(F750:F778)</f>
        <v>435625</v>
      </c>
    </row>
    <row r="780" spans="1:8" x14ac:dyDescent="0.25">
      <c r="C780" s="2"/>
      <c r="D780" s="2"/>
      <c r="F780" s="1"/>
    </row>
    <row r="781" spans="1:8" x14ac:dyDescent="0.25">
      <c r="A781" t="s">
        <v>985</v>
      </c>
      <c r="B781" t="s">
        <v>10</v>
      </c>
      <c r="C781" s="2">
        <v>40904</v>
      </c>
      <c r="D781" s="2">
        <v>40905</v>
      </c>
      <c r="E781" t="s">
        <v>38</v>
      </c>
      <c r="F781" s="1">
        <v>6612</v>
      </c>
      <c r="G781" t="s">
        <v>986</v>
      </c>
      <c r="H781" t="s">
        <v>987</v>
      </c>
    </row>
    <row r="782" spans="1:8" x14ac:dyDescent="0.25">
      <c r="A782" t="s">
        <v>985</v>
      </c>
      <c r="B782" t="s">
        <v>10</v>
      </c>
      <c r="C782" s="2">
        <v>41274</v>
      </c>
      <c r="D782" s="2">
        <v>41274</v>
      </c>
      <c r="E782" t="s">
        <v>27</v>
      </c>
      <c r="F782" s="1">
        <v>10000</v>
      </c>
      <c r="G782" t="s">
        <v>986</v>
      </c>
      <c r="H782" t="s">
        <v>987</v>
      </c>
    </row>
    <row r="783" spans="1:8" x14ac:dyDescent="0.25">
      <c r="A783" t="s">
        <v>985</v>
      </c>
      <c r="B783" t="s">
        <v>10</v>
      </c>
      <c r="C783" s="2">
        <v>41639</v>
      </c>
      <c r="D783" s="2">
        <v>41652</v>
      </c>
      <c r="E783" t="s">
        <v>53</v>
      </c>
      <c r="F783" s="1">
        <v>10000</v>
      </c>
      <c r="G783" t="s">
        <v>986</v>
      </c>
      <c r="H783" t="s">
        <v>987</v>
      </c>
    </row>
    <row r="784" spans="1:8" x14ac:dyDescent="0.25">
      <c r="A784" t="s">
        <v>985</v>
      </c>
      <c r="B784" t="s">
        <v>14</v>
      </c>
      <c r="C784" s="2">
        <v>41960</v>
      </c>
      <c r="D784" s="2">
        <v>41991</v>
      </c>
      <c r="E784" t="s">
        <v>988</v>
      </c>
      <c r="F784" s="1">
        <v>10000</v>
      </c>
      <c r="G784" t="s">
        <v>986</v>
      </c>
      <c r="H784" t="s">
        <v>987</v>
      </c>
    </row>
    <row r="785" spans="1:8" s="156" customFormat="1" x14ac:dyDescent="0.25">
      <c r="A785" s="159" t="s">
        <v>985</v>
      </c>
      <c r="B785" s="159" t="s">
        <v>14</v>
      </c>
      <c r="C785" s="160">
        <v>43089</v>
      </c>
      <c r="D785" s="160">
        <v>43090</v>
      </c>
      <c r="E785" s="159" t="s">
        <v>1545</v>
      </c>
      <c r="F785" s="161">
        <v>10000</v>
      </c>
      <c r="G785" s="159" t="s">
        <v>986</v>
      </c>
      <c r="H785" s="159" t="s">
        <v>987</v>
      </c>
    </row>
    <row r="786" spans="1:8" x14ac:dyDescent="0.25">
      <c r="C786" s="2"/>
      <c r="D786" s="2"/>
      <c r="E786" s="11" t="s">
        <v>1326</v>
      </c>
      <c r="F786" s="12">
        <f>SUM(F781:F785)</f>
        <v>46612</v>
      </c>
    </row>
    <row r="787" spans="1:8" x14ac:dyDescent="0.25">
      <c r="C787" s="2"/>
      <c r="D787" s="2"/>
      <c r="F787" s="1"/>
    </row>
    <row r="788" spans="1:8" x14ac:dyDescent="0.25">
      <c r="A788" t="s">
        <v>989</v>
      </c>
      <c r="B788" t="s">
        <v>57</v>
      </c>
      <c r="C788" s="2">
        <v>41173</v>
      </c>
      <c r="D788" s="2">
        <v>41193</v>
      </c>
      <c r="E788" t="s">
        <v>993</v>
      </c>
      <c r="F788" s="1">
        <v>24909</v>
      </c>
      <c r="G788" t="s">
        <v>991</v>
      </c>
      <c r="H788" t="s">
        <v>992</v>
      </c>
    </row>
    <row r="789" spans="1:8" x14ac:dyDescent="0.25">
      <c r="A789" t="s">
        <v>989</v>
      </c>
      <c r="B789" t="s">
        <v>57</v>
      </c>
      <c r="C789" s="2">
        <v>41746</v>
      </c>
      <c r="D789" s="2">
        <v>41757</v>
      </c>
      <c r="E789" t="s">
        <v>990</v>
      </c>
      <c r="F789" s="1">
        <v>25000</v>
      </c>
      <c r="G789" t="s">
        <v>991</v>
      </c>
      <c r="H789" t="s">
        <v>992</v>
      </c>
    </row>
    <row r="790" spans="1:8" x14ac:dyDescent="0.25">
      <c r="C790" s="2"/>
      <c r="D790" s="2"/>
      <c r="E790" s="11" t="s">
        <v>1327</v>
      </c>
      <c r="F790" s="12">
        <f>SUM(F788:F789)</f>
        <v>49909</v>
      </c>
    </row>
    <row r="791" spans="1:8" x14ac:dyDescent="0.25">
      <c r="C791" s="2"/>
      <c r="D791" s="2"/>
      <c r="F791" s="1"/>
    </row>
    <row r="792" spans="1:8" x14ac:dyDescent="0.25">
      <c r="A792" t="s">
        <v>994</v>
      </c>
      <c r="B792" t="s">
        <v>10</v>
      </c>
      <c r="C792" s="2">
        <v>41639</v>
      </c>
      <c r="D792" s="2">
        <v>41652</v>
      </c>
      <c r="E792" t="s">
        <v>9</v>
      </c>
      <c r="F792" s="1">
        <v>10000</v>
      </c>
      <c r="G792" t="s">
        <v>995</v>
      </c>
      <c r="H792" t="s">
        <v>996</v>
      </c>
    </row>
    <row r="793" spans="1:8" x14ac:dyDescent="0.25">
      <c r="A793" t="s">
        <v>994</v>
      </c>
      <c r="B793" t="s">
        <v>14</v>
      </c>
      <c r="C793" s="2">
        <v>41960</v>
      </c>
      <c r="D793" s="2">
        <v>41991</v>
      </c>
      <c r="E793" t="s">
        <v>997</v>
      </c>
      <c r="F793" s="1">
        <v>10000</v>
      </c>
      <c r="G793" t="s">
        <v>995</v>
      </c>
      <c r="H793" t="s">
        <v>996</v>
      </c>
    </row>
    <row r="794" spans="1:8" x14ac:dyDescent="0.25">
      <c r="A794" t="s">
        <v>994</v>
      </c>
      <c r="B794" t="s">
        <v>10</v>
      </c>
      <c r="C794" s="2">
        <v>42359</v>
      </c>
      <c r="D794" s="2">
        <v>42369</v>
      </c>
      <c r="E794" t="s">
        <v>9</v>
      </c>
      <c r="F794" s="1">
        <v>10000</v>
      </c>
      <c r="G794" t="s">
        <v>995</v>
      </c>
      <c r="H794" t="s">
        <v>996</v>
      </c>
    </row>
    <row r="795" spans="1:8" s="159" customFormat="1" x14ac:dyDescent="0.25">
      <c r="A795" s="162" t="s">
        <v>994</v>
      </c>
      <c r="B795" s="162" t="s">
        <v>14</v>
      </c>
      <c r="C795" s="163">
        <v>43083</v>
      </c>
      <c r="D795" s="163">
        <v>43083</v>
      </c>
      <c r="E795" s="162" t="s">
        <v>1546</v>
      </c>
      <c r="F795" s="164">
        <v>10000</v>
      </c>
      <c r="G795" s="162" t="s">
        <v>995</v>
      </c>
      <c r="H795" s="162" t="s">
        <v>996</v>
      </c>
    </row>
    <row r="796" spans="1:8" x14ac:dyDescent="0.25">
      <c r="A796" t="s">
        <v>1391</v>
      </c>
      <c r="B796" t="s">
        <v>14</v>
      </c>
      <c r="C796" s="2">
        <v>42717</v>
      </c>
      <c r="D796" s="2">
        <v>42719</v>
      </c>
      <c r="E796" t="s">
        <v>1392</v>
      </c>
      <c r="F796" s="1">
        <v>10000</v>
      </c>
      <c r="G796" t="s">
        <v>688</v>
      </c>
      <c r="H796" t="s">
        <v>996</v>
      </c>
    </row>
    <row r="797" spans="1:8" s="159" customFormat="1" x14ac:dyDescent="0.25">
      <c r="A797" s="165" t="s">
        <v>1547</v>
      </c>
      <c r="B797" s="165" t="s">
        <v>14</v>
      </c>
      <c r="C797" s="166">
        <v>43083</v>
      </c>
      <c r="D797" s="166">
        <v>43083</v>
      </c>
      <c r="E797" s="165" t="s">
        <v>1548</v>
      </c>
      <c r="F797" s="167">
        <v>10000</v>
      </c>
      <c r="G797" s="165" t="s">
        <v>688</v>
      </c>
      <c r="H797" s="165" t="s">
        <v>996</v>
      </c>
    </row>
    <row r="798" spans="1:8" x14ac:dyDescent="0.25">
      <c r="C798" s="2"/>
      <c r="D798" s="2"/>
      <c r="E798" s="11" t="s">
        <v>1328</v>
      </c>
      <c r="F798" s="12">
        <f>SUM(F792:F797)</f>
        <v>60000</v>
      </c>
    </row>
    <row r="799" spans="1:8" x14ac:dyDescent="0.25">
      <c r="C799" s="2"/>
      <c r="D799" s="2"/>
      <c r="F799" s="1"/>
    </row>
    <row r="800" spans="1:8" x14ac:dyDescent="0.25">
      <c r="A800" t="s">
        <v>998</v>
      </c>
      <c r="B800" t="s">
        <v>5</v>
      </c>
      <c r="C800" s="2">
        <v>41626</v>
      </c>
      <c r="D800" s="2">
        <v>41646</v>
      </c>
      <c r="E800" t="s">
        <v>999</v>
      </c>
      <c r="F800" s="1">
        <v>25000</v>
      </c>
      <c r="G800" t="s">
        <v>1000</v>
      </c>
      <c r="H800" t="s">
        <v>1001</v>
      </c>
    </row>
    <row r="801" spans="1:8" x14ac:dyDescent="0.25">
      <c r="A801" t="s">
        <v>1002</v>
      </c>
      <c r="B801" t="s">
        <v>66</v>
      </c>
      <c r="C801" s="2">
        <v>41565</v>
      </c>
      <c r="D801" s="2">
        <v>41597</v>
      </c>
      <c r="E801" t="s">
        <v>1003</v>
      </c>
      <c r="F801" s="1">
        <v>25000</v>
      </c>
      <c r="G801" t="s">
        <v>1004</v>
      </c>
      <c r="H801" t="s">
        <v>1001</v>
      </c>
    </row>
    <row r="802" spans="1:8" s="17" customFormat="1" x14ac:dyDescent="0.25">
      <c r="A802" s="17" t="s">
        <v>1002</v>
      </c>
      <c r="B802" s="17" t="s">
        <v>1428</v>
      </c>
      <c r="C802" s="19">
        <v>43004</v>
      </c>
      <c r="D802" s="19">
        <v>43005</v>
      </c>
      <c r="E802" s="17" t="s">
        <v>1455</v>
      </c>
      <c r="F802" s="18">
        <v>25000</v>
      </c>
      <c r="G802" s="17" t="s">
        <v>1004</v>
      </c>
      <c r="H802" s="17" t="s">
        <v>1001</v>
      </c>
    </row>
    <row r="803" spans="1:8" x14ac:dyDescent="0.25">
      <c r="C803" s="2"/>
      <c r="D803" s="2"/>
      <c r="E803" s="11" t="s">
        <v>1329</v>
      </c>
      <c r="F803" s="12">
        <f>SUM(F800:F802)</f>
        <v>75000</v>
      </c>
    </row>
    <row r="804" spans="1:8" x14ac:dyDescent="0.25">
      <c r="C804" s="2"/>
      <c r="D804" s="2"/>
      <c r="F804" s="1"/>
    </row>
    <row r="805" spans="1:8" x14ac:dyDescent="0.25">
      <c r="A805" t="s">
        <v>1008</v>
      </c>
      <c r="B805" t="s">
        <v>5</v>
      </c>
      <c r="C805" s="2">
        <v>42516</v>
      </c>
      <c r="D805" s="2">
        <v>42537</v>
      </c>
      <c r="E805" t="s">
        <v>1009</v>
      </c>
      <c r="F805" s="1">
        <v>50000</v>
      </c>
      <c r="G805" t="s">
        <v>1010</v>
      </c>
      <c r="H805" t="s">
        <v>1007</v>
      </c>
    </row>
    <row r="806" spans="1:8" s="165" customFormat="1" x14ac:dyDescent="0.25">
      <c r="A806" s="168" t="s">
        <v>1549</v>
      </c>
      <c r="B806" s="168" t="s">
        <v>5</v>
      </c>
      <c r="C806" s="169">
        <v>43088</v>
      </c>
      <c r="D806" s="169">
        <v>43089</v>
      </c>
      <c r="E806" s="168" t="s">
        <v>1550</v>
      </c>
      <c r="F806" s="170">
        <v>25000</v>
      </c>
      <c r="G806" s="168" t="s">
        <v>1010</v>
      </c>
      <c r="H806" s="168" t="s">
        <v>1007</v>
      </c>
    </row>
    <row r="807" spans="1:8" x14ac:dyDescent="0.25">
      <c r="A807" t="s">
        <v>1005</v>
      </c>
      <c r="B807" t="s">
        <v>10</v>
      </c>
      <c r="C807" s="2">
        <v>41639</v>
      </c>
      <c r="D807" s="2">
        <v>41652</v>
      </c>
      <c r="E807" t="s">
        <v>9</v>
      </c>
      <c r="F807" s="1">
        <v>10000</v>
      </c>
      <c r="G807" t="s">
        <v>1006</v>
      </c>
      <c r="H807" t="s">
        <v>1007</v>
      </c>
    </row>
    <row r="808" spans="1:8" x14ac:dyDescent="0.25">
      <c r="A808" t="s">
        <v>1005</v>
      </c>
      <c r="B808" t="s">
        <v>10</v>
      </c>
      <c r="C808" s="2">
        <v>42359</v>
      </c>
      <c r="D808" s="2">
        <v>42369</v>
      </c>
      <c r="E808" t="s">
        <v>12</v>
      </c>
      <c r="F808" s="1">
        <v>10000</v>
      </c>
      <c r="G808" t="s">
        <v>1006</v>
      </c>
      <c r="H808" t="s">
        <v>1007</v>
      </c>
    </row>
    <row r="809" spans="1:8" x14ac:dyDescent="0.25">
      <c r="A809" t="s">
        <v>1005</v>
      </c>
      <c r="B809" t="s">
        <v>10</v>
      </c>
      <c r="C809" s="2">
        <v>42717</v>
      </c>
      <c r="D809" s="2">
        <v>42719</v>
      </c>
      <c r="E809" t="s">
        <v>1393</v>
      </c>
      <c r="F809" s="1">
        <v>10000</v>
      </c>
      <c r="G809" t="s">
        <v>1006</v>
      </c>
      <c r="H809" t="s">
        <v>1007</v>
      </c>
    </row>
    <row r="810" spans="1:8" s="165" customFormat="1" x14ac:dyDescent="0.25">
      <c r="A810" s="171" t="s">
        <v>1005</v>
      </c>
      <c r="B810" s="171" t="s">
        <v>14</v>
      </c>
      <c r="C810" s="172">
        <v>43089</v>
      </c>
      <c r="D810" s="172">
        <v>43090</v>
      </c>
      <c r="E810" s="171" t="s">
        <v>1393</v>
      </c>
      <c r="F810" s="173">
        <v>10000</v>
      </c>
      <c r="G810" s="171" t="s">
        <v>1006</v>
      </c>
      <c r="H810" s="171" t="s">
        <v>1007</v>
      </c>
    </row>
    <row r="811" spans="1:8" x14ac:dyDescent="0.25">
      <c r="A811" t="s">
        <v>1011</v>
      </c>
      <c r="B811" t="s">
        <v>61</v>
      </c>
      <c r="C811" s="2">
        <v>41953</v>
      </c>
      <c r="D811" s="2">
        <v>41956</v>
      </c>
      <c r="E811" t="s">
        <v>1012</v>
      </c>
      <c r="F811" s="1">
        <v>25000</v>
      </c>
      <c r="G811" t="s">
        <v>1013</v>
      </c>
      <c r="H811" t="s">
        <v>1007</v>
      </c>
    </row>
    <row r="812" spans="1:8" x14ac:dyDescent="0.25">
      <c r="C812" s="2"/>
      <c r="D812" s="2"/>
      <c r="E812" s="11" t="s">
        <v>1330</v>
      </c>
      <c r="F812" s="12">
        <f>SUM(F805:F811)</f>
        <v>140000</v>
      </c>
    </row>
    <row r="813" spans="1:8" x14ac:dyDescent="0.25">
      <c r="C813" s="2"/>
      <c r="D813" s="2"/>
      <c r="F813" s="1"/>
    </row>
    <row r="814" spans="1:8" x14ac:dyDescent="0.25">
      <c r="A814" t="s">
        <v>1022</v>
      </c>
      <c r="B814" t="s">
        <v>57</v>
      </c>
      <c r="C814" s="2">
        <v>41898</v>
      </c>
      <c r="D814" s="2">
        <v>41900</v>
      </c>
      <c r="E814" t="s">
        <v>1023</v>
      </c>
      <c r="F814" s="1">
        <v>25000</v>
      </c>
      <c r="G814" t="s">
        <v>1015</v>
      </c>
      <c r="H814" t="s">
        <v>1016</v>
      </c>
    </row>
    <row r="815" spans="1:8" x14ac:dyDescent="0.25">
      <c r="A815" t="s">
        <v>1020</v>
      </c>
      <c r="B815" t="s">
        <v>57</v>
      </c>
      <c r="C815" s="2">
        <v>41953</v>
      </c>
      <c r="D815" s="2">
        <v>41956</v>
      </c>
      <c r="E815" t="s">
        <v>1021</v>
      </c>
      <c r="F815" s="1">
        <v>25000</v>
      </c>
      <c r="G815" t="s">
        <v>1015</v>
      </c>
      <c r="H815" t="s">
        <v>1016</v>
      </c>
    </row>
    <row r="816" spans="1:8" x14ac:dyDescent="0.25">
      <c r="A816" t="s">
        <v>1014</v>
      </c>
      <c r="B816" t="s">
        <v>10</v>
      </c>
      <c r="C816" s="2">
        <v>40904</v>
      </c>
      <c r="D816" s="2">
        <v>40905</v>
      </c>
      <c r="E816" t="s">
        <v>38</v>
      </c>
      <c r="F816" s="1">
        <v>6612</v>
      </c>
      <c r="G816" t="s">
        <v>1015</v>
      </c>
      <c r="H816" t="s">
        <v>1016</v>
      </c>
    </row>
    <row r="817" spans="1:8" x14ac:dyDescent="0.25">
      <c r="A817" t="s">
        <v>1014</v>
      </c>
      <c r="B817" t="s">
        <v>10</v>
      </c>
      <c r="C817" s="2">
        <v>41274</v>
      </c>
      <c r="D817" s="2">
        <v>41354</v>
      </c>
      <c r="E817" t="s">
        <v>142</v>
      </c>
      <c r="F817" s="1">
        <v>10000</v>
      </c>
      <c r="G817" t="s">
        <v>1015</v>
      </c>
      <c r="H817" t="s">
        <v>1016</v>
      </c>
    </row>
    <row r="818" spans="1:8" x14ac:dyDescent="0.25">
      <c r="A818" t="s">
        <v>1017</v>
      </c>
      <c r="B818" t="s">
        <v>66</v>
      </c>
      <c r="C818" s="2">
        <v>40764</v>
      </c>
      <c r="D818" s="2">
        <v>40771</v>
      </c>
      <c r="E818" t="s">
        <v>1029</v>
      </c>
      <c r="F818" s="1">
        <v>20000</v>
      </c>
      <c r="G818" t="s">
        <v>1019</v>
      </c>
      <c r="H818" t="s">
        <v>1016</v>
      </c>
    </row>
    <row r="819" spans="1:8" x14ac:dyDescent="0.25">
      <c r="A819" t="s">
        <v>1017</v>
      </c>
      <c r="B819" t="s">
        <v>66</v>
      </c>
      <c r="C819" s="2">
        <v>41255</v>
      </c>
      <c r="D819" s="2">
        <v>41269</v>
      </c>
      <c r="E819" t="s">
        <v>1018</v>
      </c>
      <c r="F819" s="1">
        <v>25000</v>
      </c>
      <c r="G819" t="s">
        <v>1019</v>
      </c>
      <c r="H819" t="s">
        <v>1016</v>
      </c>
    </row>
    <row r="820" spans="1:8" x14ac:dyDescent="0.25">
      <c r="A820" t="s">
        <v>1017</v>
      </c>
      <c r="B820" t="s">
        <v>66</v>
      </c>
      <c r="C820" s="2">
        <v>41746</v>
      </c>
      <c r="D820" s="2">
        <v>41760</v>
      </c>
      <c r="E820" t="s">
        <v>1026</v>
      </c>
      <c r="F820" s="1">
        <v>24896</v>
      </c>
      <c r="G820" t="s">
        <v>1019</v>
      </c>
      <c r="H820" t="s">
        <v>1016</v>
      </c>
    </row>
    <row r="821" spans="1:8" x14ac:dyDescent="0.25">
      <c r="A821" t="s">
        <v>1032</v>
      </c>
      <c r="B821" t="s">
        <v>2</v>
      </c>
      <c r="C821" s="2">
        <v>40764</v>
      </c>
      <c r="D821" s="2">
        <v>40771</v>
      </c>
      <c r="E821" t="s">
        <v>1033</v>
      </c>
      <c r="F821" s="1">
        <v>25000</v>
      </c>
      <c r="G821" t="s">
        <v>1019</v>
      </c>
      <c r="H821" t="s">
        <v>1016</v>
      </c>
    </row>
    <row r="822" spans="1:8" x14ac:dyDescent="0.25">
      <c r="A822" t="s">
        <v>1027</v>
      </c>
      <c r="B822" t="s">
        <v>17</v>
      </c>
      <c r="C822" s="2">
        <v>40842</v>
      </c>
      <c r="D822" s="2">
        <v>40843</v>
      </c>
      <c r="E822" t="s">
        <v>1028</v>
      </c>
      <c r="F822" s="1">
        <v>10000</v>
      </c>
      <c r="G822" t="s">
        <v>1019</v>
      </c>
      <c r="H822" t="s">
        <v>1016</v>
      </c>
    </row>
    <row r="823" spans="1:8" x14ac:dyDescent="0.25">
      <c r="A823" t="s">
        <v>1024</v>
      </c>
      <c r="B823" t="s">
        <v>61</v>
      </c>
      <c r="C823" s="2">
        <v>41898</v>
      </c>
      <c r="D823" s="2">
        <v>41900</v>
      </c>
      <c r="E823" t="s">
        <v>1025</v>
      </c>
      <c r="F823" s="1">
        <v>25000</v>
      </c>
      <c r="G823" t="s">
        <v>1019</v>
      </c>
      <c r="H823" t="s">
        <v>1016</v>
      </c>
    </row>
    <row r="824" spans="1:8" x14ac:dyDescent="0.25">
      <c r="A824" t="s">
        <v>1030</v>
      </c>
      <c r="B824" t="s">
        <v>44</v>
      </c>
      <c r="C824" s="2">
        <v>40764</v>
      </c>
      <c r="D824" s="2">
        <v>40771</v>
      </c>
      <c r="E824" t="s">
        <v>1031</v>
      </c>
      <c r="F824" s="1">
        <v>19500</v>
      </c>
      <c r="G824" t="s">
        <v>1019</v>
      </c>
      <c r="H824" t="s">
        <v>1016</v>
      </c>
    </row>
    <row r="825" spans="1:8" x14ac:dyDescent="0.25">
      <c r="C825" s="2"/>
      <c r="D825" s="2"/>
      <c r="E825" s="11" t="s">
        <v>1331</v>
      </c>
      <c r="F825" s="12">
        <f>SUM(F814:F824)</f>
        <v>216008</v>
      </c>
    </row>
    <row r="826" spans="1:8" x14ac:dyDescent="0.25">
      <c r="C826" s="2"/>
      <c r="D826" s="2"/>
      <c r="F826" s="1"/>
    </row>
    <row r="827" spans="1:8" x14ac:dyDescent="0.25">
      <c r="A827" t="s">
        <v>1041</v>
      </c>
      <c r="B827" t="s">
        <v>10</v>
      </c>
      <c r="C827" s="2">
        <v>42359</v>
      </c>
      <c r="D827" s="2">
        <v>42369</v>
      </c>
      <c r="E827" t="s">
        <v>12</v>
      </c>
      <c r="F827" s="1">
        <v>10000</v>
      </c>
      <c r="G827" t="s">
        <v>1042</v>
      </c>
      <c r="H827" t="s">
        <v>1036</v>
      </c>
    </row>
    <row r="828" spans="1:8" x14ac:dyDescent="0.25">
      <c r="A828" t="s">
        <v>1041</v>
      </c>
      <c r="B828" t="s">
        <v>10</v>
      </c>
      <c r="C828" s="2">
        <v>42717</v>
      </c>
      <c r="D828" s="2">
        <v>42719</v>
      </c>
      <c r="E828" t="s">
        <v>1394</v>
      </c>
      <c r="F828" s="1">
        <v>10000</v>
      </c>
      <c r="G828" t="s">
        <v>1042</v>
      </c>
      <c r="H828" t="s">
        <v>1036</v>
      </c>
    </row>
    <row r="829" spans="1:8" s="171" customFormat="1" x14ac:dyDescent="0.25">
      <c r="A829" s="174" t="s">
        <v>1041</v>
      </c>
      <c r="B829" s="174" t="s">
        <v>10</v>
      </c>
      <c r="C829" s="175">
        <v>43100</v>
      </c>
      <c r="D829" s="214">
        <v>43133</v>
      </c>
      <c r="E829" s="174" t="s">
        <v>1394</v>
      </c>
      <c r="F829" s="176">
        <v>10000</v>
      </c>
      <c r="G829" s="174" t="s">
        <v>1042</v>
      </c>
      <c r="H829" s="174" t="s">
        <v>1036</v>
      </c>
    </row>
    <row r="830" spans="1:8" x14ac:dyDescent="0.25">
      <c r="A830" t="s">
        <v>1037</v>
      </c>
      <c r="B830" t="s">
        <v>61</v>
      </c>
      <c r="C830" s="2">
        <v>41051</v>
      </c>
      <c r="D830" s="2">
        <v>41065</v>
      </c>
      <c r="E830" t="s">
        <v>1038</v>
      </c>
      <c r="F830" s="1">
        <v>24000</v>
      </c>
      <c r="G830" t="s">
        <v>1039</v>
      </c>
      <c r="H830" t="s">
        <v>1036</v>
      </c>
    </row>
    <row r="831" spans="1:8" x14ac:dyDescent="0.25">
      <c r="A831" t="s">
        <v>1037</v>
      </c>
      <c r="B831" t="s">
        <v>61</v>
      </c>
      <c r="C831" s="2">
        <v>41410</v>
      </c>
      <c r="D831" s="2">
        <v>41443</v>
      </c>
      <c r="E831" t="s">
        <v>1040</v>
      </c>
      <c r="F831" s="1">
        <v>25000</v>
      </c>
      <c r="G831" t="s">
        <v>1039</v>
      </c>
      <c r="H831" t="s">
        <v>1036</v>
      </c>
    </row>
    <row r="832" spans="1:8" x14ac:dyDescent="0.25">
      <c r="A832" t="s">
        <v>1034</v>
      </c>
      <c r="B832" t="s">
        <v>10</v>
      </c>
      <c r="C832" s="2">
        <v>41639</v>
      </c>
      <c r="D832" s="2">
        <v>41652</v>
      </c>
      <c r="E832" t="s">
        <v>9</v>
      </c>
      <c r="F832" s="1">
        <v>5000</v>
      </c>
      <c r="G832" t="s">
        <v>1035</v>
      </c>
      <c r="H832" t="s">
        <v>1036</v>
      </c>
    </row>
    <row r="833" spans="1:8" x14ac:dyDescent="0.25">
      <c r="C833" s="2"/>
      <c r="D833" s="2"/>
      <c r="E833" s="11" t="s">
        <v>1332</v>
      </c>
      <c r="F833" s="12">
        <f>SUM(F827:F832)</f>
        <v>84000</v>
      </c>
    </row>
    <row r="834" spans="1:8" x14ac:dyDescent="0.25">
      <c r="C834" s="2"/>
      <c r="D834" s="2"/>
      <c r="F834" s="1"/>
    </row>
    <row r="835" spans="1:8" x14ac:dyDescent="0.25">
      <c r="A835" t="s">
        <v>1057</v>
      </c>
      <c r="B835" t="s">
        <v>17</v>
      </c>
      <c r="C835" s="2">
        <v>41953</v>
      </c>
      <c r="D835" s="2">
        <v>41956</v>
      </c>
      <c r="E835" t="s">
        <v>1058</v>
      </c>
      <c r="F835" s="1">
        <v>13000</v>
      </c>
      <c r="G835" t="s">
        <v>1059</v>
      </c>
      <c r="H835" t="s">
        <v>1046</v>
      </c>
    </row>
    <row r="836" spans="1:8" x14ac:dyDescent="0.25">
      <c r="A836" t="s">
        <v>1072</v>
      </c>
      <c r="B836" t="s">
        <v>153</v>
      </c>
      <c r="C836" s="2">
        <v>41953</v>
      </c>
      <c r="D836" s="2">
        <v>41956</v>
      </c>
      <c r="E836" t="s">
        <v>1073</v>
      </c>
      <c r="F836" s="1">
        <v>25000</v>
      </c>
      <c r="G836" t="s">
        <v>1074</v>
      </c>
      <c r="H836" t="s">
        <v>1046</v>
      </c>
    </row>
    <row r="837" spans="1:8" x14ac:dyDescent="0.25">
      <c r="A837" t="s">
        <v>1043</v>
      </c>
      <c r="B837" t="s">
        <v>5</v>
      </c>
      <c r="C837" s="2">
        <v>41051</v>
      </c>
      <c r="D837" s="2">
        <v>41065</v>
      </c>
      <c r="E837" t="s">
        <v>1044</v>
      </c>
      <c r="F837" s="1">
        <v>50000</v>
      </c>
      <c r="G837" t="s">
        <v>1045</v>
      </c>
      <c r="H837" t="s">
        <v>1046</v>
      </c>
    </row>
    <row r="838" spans="1:8" x14ac:dyDescent="0.25">
      <c r="A838" t="s">
        <v>1043</v>
      </c>
      <c r="B838" t="s">
        <v>5</v>
      </c>
      <c r="C838" s="2">
        <v>41487</v>
      </c>
      <c r="D838" s="2">
        <v>41513</v>
      </c>
      <c r="E838" t="s">
        <v>1054</v>
      </c>
      <c r="F838" s="1">
        <v>50000</v>
      </c>
      <c r="G838" t="s">
        <v>1045</v>
      </c>
      <c r="H838" t="s">
        <v>1046</v>
      </c>
    </row>
    <row r="839" spans="1:8" x14ac:dyDescent="0.25">
      <c r="A839" t="s">
        <v>1069</v>
      </c>
      <c r="B839" t="s">
        <v>114</v>
      </c>
      <c r="C839" s="2">
        <v>42004</v>
      </c>
      <c r="D839" s="2">
        <v>42004</v>
      </c>
      <c r="E839" t="s">
        <v>1070</v>
      </c>
      <c r="F839" s="1">
        <v>20000</v>
      </c>
      <c r="G839" t="s">
        <v>1071</v>
      </c>
      <c r="H839" t="s">
        <v>1046</v>
      </c>
    </row>
    <row r="840" spans="1:8" x14ac:dyDescent="0.25">
      <c r="A840" t="s">
        <v>1075</v>
      </c>
      <c r="B840" t="s">
        <v>5</v>
      </c>
      <c r="C840" s="2">
        <v>41953</v>
      </c>
      <c r="D840" s="2">
        <v>41956</v>
      </c>
      <c r="E840" t="s">
        <v>1076</v>
      </c>
      <c r="F840" s="1">
        <v>21680</v>
      </c>
      <c r="G840" t="s">
        <v>933</v>
      </c>
      <c r="H840" t="s">
        <v>1046</v>
      </c>
    </row>
    <row r="841" spans="1:8" x14ac:dyDescent="0.25">
      <c r="A841" t="s">
        <v>1061</v>
      </c>
      <c r="B841" t="s">
        <v>44</v>
      </c>
      <c r="C841" s="2">
        <v>41953</v>
      </c>
      <c r="D841" s="2">
        <v>41956</v>
      </c>
      <c r="E841" t="s">
        <v>1062</v>
      </c>
      <c r="F841" s="1">
        <v>5490</v>
      </c>
      <c r="G841" t="s">
        <v>1063</v>
      </c>
      <c r="H841" t="s">
        <v>1046</v>
      </c>
    </row>
    <row r="842" spans="1:8" x14ac:dyDescent="0.25">
      <c r="A842" t="s">
        <v>1056</v>
      </c>
      <c r="B842" t="s">
        <v>5</v>
      </c>
      <c r="C842" s="2">
        <v>40737</v>
      </c>
      <c r="D842" s="2">
        <v>40742</v>
      </c>
      <c r="E842" t="s">
        <v>132</v>
      </c>
      <c r="F842" s="1">
        <v>25000</v>
      </c>
      <c r="G842" t="s">
        <v>1045</v>
      </c>
      <c r="H842" t="s">
        <v>1046</v>
      </c>
    </row>
    <row r="843" spans="1:8" x14ac:dyDescent="0.25">
      <c r="A843" t="s">
        <v>1047</v>
      </c>
      <c r="B843" t="s">
        <v>5</v>
      </c>
      <c r="C843" s="2">
        <v>41096</v>
      </c>
      <c r="D843" s="2">
        <v>41100</v>
      </c>
      <c r="E843" t="s">
        <v>1060</v>
      </c>
      <c r="F843" s="1">
        <v>49896</v>
      </c>
      <c r="G843" t="s">
        <v>1045</v>
      </c>
      <c r="H843" t="s">
        <v>1046</v>
      </c>
    </row>
    <row r="844" spans="1:8" x14ac:dyDescent="0.25">
      <c r="A844" t="s">
        <v>1047</v>
      </c>
      <c r="B844" t="s">
        <v>5</v>
      </c>
      <c r="C844" s="2">
        <v>41570</v>
      </c>
      <c r="D844" s="2">
        <v>41597</v>
      </c>
      <c r="E844" t="s">
        <v>1048</v>
      </c>
      <c r="F844" s="1">
        <v>49852</v>
      </c>
      <c r="G844" t="s">
        <v>1045</v>
      </c>
      <c r="H844" t="s">
        <v>1046</v>
      </c>
    </row>
    <row r="845" spans="1:8" x14ac:dyDescent="0.25">
      <c r="A845" t="s">
        <v>1047</v>
      </c>
      <c r="B845" t="s">
        <v>5</v>
      </c>
      <c r="C845" s="2">
        <v>42150</v>
      </c>
      <c r="D845" s="2">
        <v>42150</v>
      </c>
      <c r="E845" t="s">
        <v>1055</v>
      </c>
      <c r="F845" s="1">
        <v>49907</v>
      </c>
      <c r="G845" t="s">
        <v>1045</v>
      </c>
      <c r="H845" t="s">
        <v>1046</v>
      </c>
    </row>
    <row r="846" spans="1:8" x14ac:dyDescent="0.25">
      <c r="A846" t="s">
        <v>1049</v>
      </c>
      <c r="B846" t="s">
        <v>5</v>
      </c>
      <c r="C846" s="2">
        <v>42516</v>
      </c>
      <c r="D846" s="2">
        <v>42537</v>
      </c>
      <c r="E846" t="s">
        <v>1050</v>
      </c>
      <c r="F846" s="1">
        <v>50000</v>
      </c>
      <c r="G846" t="s">
        <v>1051</v>
      </c>
      <c r="H846" t="s">
        <v>1046</v>
      </c>
    </row>
    <row r="847" spans="1:8" s="213" customFormat="1" x14ac:dyDescent="0.25">
      <c r="A847" s="213" t="s">
        <v>1049</v>
      </c>
      <c r="B847" s="213" t="s">
        <v>5</v>
      </c>
      <c r="C847" s="214">
        <v>43100</v>
      </c>
      <c r="D847" s="214">
        <v>43125</v>
      </c>
      <c r="E847" s="213" t="s">
        <v>1580</v>
      </c>
      <c r="F847" s="215">
        <v>25000</v>
      </c>
      <c r="G847" s="213" t="s">
        <v>1051</v>
      </c>
      <c r="H847" s="213" t="s">
        <v>1046</v>
      </c>
    </row>
    <row r="848" spans="1:8" x14ac:dyDescent="0.25">
      <c r="A848" t="s">
        <v>1067</v>
      </c>
      <c r="B848" t="s">
        <v>61</v>
      </c>
      <c r="C848" s="2">
        <v>41953</v>
      </c>
      <c r="D848" s="2">
        <v>41956</v>
      </c>
      <c r="E848" t="s">
        <v>1068</v>
      </c>
      <c r="F848" s="1">
        <v>25000</v>
      </c>
      <c r="G848" t="s">
        <v>1066</v>
      </c>
      <c r="H848" t="s">
        <v>1046</v>
      </c>
    </row>
    <row r="849" spans="1:8" x14ac:dyDescent="0.25">
      <c r="A849" t="s">
        <v>1052</v>
      </c>
      <c r="B849" t="s">
        <v>17</v>
      </c>
      <c r="C849" s="2">
        <v>40764</v>
      </c>
      <c r="D849" s="2">
        <v>40771</v>
      </c>
      <c r="E849" t="s">
        <v>1053</v>
      </c>
      <c r="F849" s="1">
        <v>15000</v>
      </c>
      <c r="G849" t="s">
        <v>1045</v>
      </c>
      <c r="H849" t="s">
        <v>1046</v>
      </c>
    </row>
    <row r="850" spans="1:8" x14ac:dyDescent="0.25">
      <c r="A850" t="s">
        <v>1052</v>
      </c>
      <c r="B850" t="s">
        <v>17</v>
      </c>
      <c r="C850" s="2">
        <v>41253</v>
      </c>
      <c r="D850" s="2">
        <v>41269</v>
      </c>
      <c r="E850" t="s">
        <v>1077</v>
      </c>
      <c r="F850" s="1">
        <v>15000</v>
      </c>
      <c r="G850" t="s">
        <v>1045</v>
      </c>
      <c r="H850" t="s">
        <v>1046</v>
      </c>
    </row>
    <row r="851" spans="1:8" x14ac:dyDescent="0.25">
      <c r="A851" t="s">
        <v>1064</v>
      </c>
      <c r="B851" t="s">
        <v>61</v>
      </c>
      <c r="C851" s="2">
        <v>41953</v>
      </c>
      <c r="D851" s="2">
        <v>41956</v>
      </c>
      <c r="E851" t="s">
        <v>1065</v>
      </c>
      <c r="F851" s="1">
        <v>9000</v>
      </c>
      <c r="G851" t="s">
        <v>1066</v>
      </c>
      <c r="H851" t="s">
        <v>1046</v>
      </c>
    </row>
    <row r="852" spans="1:8" x14ac:dyDescent="0.25">
      <c r="C852" s="2"/>
      <c r="D852" s="2"/>
      <c r="E852" s="11" t="s">
        <v>1333</v>
      </c>
      <c r="F852" s="12">
        <f>SUM(F835:F851)</f>
        <v>498825</v>
      </c>
    </row>
    <row r="853" spans="1:8" x14ac:dyDescent="0.25">
      <c r="C853" s="2"/>
      <c r="D853" s="2"/>
      <c r="F853" s="1"/>
    </row>
    <row r="854" spans="1:8" x14ac:dyDescent="0.25">
      <c r="A854" t="s">
        <v>1087</v>
      </c>
      <c r="B854" t="s">
        <v>44</v>
      </c>
      <c r="C854" s="2">
        <v>41570</v>
      </c>
      <c r="D854" s="2">
        <v>41597</v>
      </c>
      <c r="E854" t="s">
        <v>1088</v>
      </c>
      <c r="F854" s="1">
        <v>5000</v>
      </c>
      <c r="G854" t="s">
        <v>1071</v>
      </c>
      <c r="H854" t="s">
        <v>1081</v>
      </c>
    </row>
    <row r="855" spans="1:8" x14ac:dyDescent="0.25">
      <c r="A855" t="s">
        <v>1395</v>
      </c>
      <c r="B855" t="s">
        <v>44</v>
      </c>
      <c r="C855" s="2">
        <v>42717</v>
      </c>
      <c r="D855" s="2">
        <v>42719</v>
      </c>
      <c r="E855" t="s">
        <v>1396</v>
      </c>
      <c r="F855" s="1">
        <v>100000</v>
      </c>
      <c r="G855" t="s">
        <v>1397</v>
      </c>
      <c r="H855" t="s">
        <v>1081</v>
      </c>
    </row>
    <row r="856" spans="1:8" x14ac:dyDescent="0.25">
      <c r="A856" t="s">
        <v>1094</v>
      </c>
      <c r="B856" t="s">
        <v>80</v>
      </c>
      <c r="C856" s="2">
        <v>41487</v>
      </c>
      <c r="D856" s="2">
        <v>41501</v>
      </c>
      <c r="E856" t="s">
        <v>1095</v>
      </c>
      <c r="F856" s="1">
        <v>23847</v>
      </c>
      <c r="G856" t="s">
        <v>1096</v>
      </c>
      <c r="H856" t="s">
        <v>1081</v>
      </c>
    </row>
    <row r="857" spans="1:8" x14ac:dyDescent="0.25">
      <c r="A857" t="s">
        <v>1078</v>
      </c>
      <c r="B857" t="s">
        <v>17</v>
      </c>
      <c r="C857" s="2">
        <v>40842</v>
      </c>
      <c r="D857" s="2">
        <v>40843</v>
      </c>
      <c r="E857" t="s">
        <v>1079</v>
      </c>
      <c r="F857" s="1">
        <v>15000</v>
      </c>
      <c r="G857" t="s">
        <v>1080</v>
      </c>
      <c r="H857" t="s">
        <v>1081</v>
      </c>
    </row>
    <row r="858" spans="1:8" x14ac:dyDescent="0.25">
      <c r="A858" t="s">
        <v>1078</v>
      </c>
      <c r="B858" t="s">
        <v>17</v>
      </c>
      <c r="C858" s="2">
        <v>41255</v>
      </c>
      <c r="D858" s="2">
        <v>41269</v>
      </c>
      <c r="E858" t="s">
        <v>1083</v>
      </c>
      <c r="F858" s="1">
        <v>15000</v>
      </c>
      <c r="G858" t="s">
        <v>1080</v>
      </c>
      <c r="H858" t="s">
        <v>1081</v>
      </c>
    </row>
    <row r="859" spans="1:8" x14ac:dyDescent="0.25">
      <c r="A859" t="s">
        <v>1078</v>
      </c>
      <c r="B859" t="s">
        <v>17</v>
      </c>
      <c r="C859" s="2">
        <v>41639</v>
      </c>
      <c r="D859" s="2">
        <v>41675</v>
      </c>
      <c r="E859" t="s">
        <v>1082</v>
      </c>
      <c r="F859" s="1">
        <v>15000</v>
      </c>
      <c r="G859" t="s">
        <v>1080</v>
      </c>
      <c r="H859" t="s">
        <v>1081</v>
      </c>
    </row>
    <row r="860" spans="1:8" x14ac:dyDescent="0.25">
      <c r="A860" t="s">
        <v>1092</v>
      </c>
      <c r="B860" t="s">
        <v>61</v>
      </c>
      <c r="C860" s="2">
        <v>41487</v>
      </c>
      <c r="D860" s="2">
        <v>41520</v>
      </c>
      <c r="E860" t="s">
        <v>1093</v>
      </c>
      <c r="F860" s="1">
        <v>15177</v>
      </c>
      <c r="G860" t="s">
        <v>1071</v>
      </c>
      <c r="H860" t="s">
        <v>1081</v>
      </c>
    </row>
    <row r="861" spans="1:8" x14ac:dyDescent="0.25">
      <c r="A861" t="s">
        <v>1084</v>
      </c>
      <c r="B861" t="s">
        <v>10</v>
      </c>
      <c r="C861" s="2">
        <v>41639</v>
      </c>
      <c r="D861" s="2">
        <v>41652</v>
      </c>
      <c r="E861" t="s">
        <v>9</v>
      </c>
      <c r="F861" s="1">
        <v>10000</v>
      </c>
      <c r="G861" t="s">
        <v>1085</v>
      </c>
      <c r="H861" t="s">
        <v>1081</v>
      </c>
    </row>
    <row r="862" spans="1:8" x14ac:dyDescent="0.25">
      <c r="A862" t="s">
        <v>1084</v>
      </c>
      <c r="B862" t="s">
        <v>10</v>
      </c>
      <c r="C862" s="2">
        <v>41960</v>
      </c>
      <c r="D862" s="2">
        <v>42004</v>
      </c>
      <c r="E862" t="s">
        <v>1086</v>
      </c>
      <c r="F862" s="1">
        <v>10000</v>
      </c>
      <c r="G862" t="s">
        <v>1085</v>
      </c>
      <c r="H862" t="s">
        <v>1081</v>
      </c>
    </row>
    <row r="863" spans="1:8" x14ac:dyDescent="0.25">
      <c r="A863" t="s">
        <v>1084</v>
      </c>
      <c r="B863" t="s">
        <v>10</v>
      </c>
      <c r="C863" s="2">
        <v>42359</v>
      </c>
      <c r="D863" s="2">
        <v>42369</v>
      </c>
      <c r="E863" t="s">
        <v>12</v>
      </c>
      <c r="F863" s="1">
        <v>10000</v>
      </c>
      <c r="G863" t="s">
        <v>1085</v>
      </c>
      <c r="H863" t="s">
        <v>1081</v>
      </c>
    </row>
    <row r="864" spans="1:8" x14ac:dyDescent="0.25">
      <c r="A864" t="s">
        <v>1084</v>
      </c>
      <c r="B864" t="s">
        <v>10</v>
      </c>
      <c r="C864" s="2">
        <v>42717</v>
      </c>
      <c r="D864" s="2">
        <v>42719</v>
      </c>
      <c r="E864" t="s">
        <v>1398</v>
      </c>
      <c r="F864" s="1">
        <v>11000</v>
      </c>
      <c r="G864" t="s">
        <v>1085</v>
      </c>
      <c r="H864" t="s">
        <v>1081</v>
      </c>
    </row>
    <row r="865" spans="1:8" x14ac:dyDescent="0.25">
      <c r="A865" t="s">
        <v>1089</v>
      </c>
      <c r="B865" t="s">
        <v>5</v>
      </c>
      <c r="C865" s="2">
        <v>41487</v>
      </c>
      <c r="D865" s="2">
        <v>41501</v>
      </c>
      <c r="E865" t="s">
        <v>1090</v>
      </c>
      <c r="F865" s="1">
        <v>25000</v>
      </c>
      <c r="G865" t="s">
        <v>1091</v>
      </c>
      <c r="H865" t="s">
        <v>1081</v>
      </c>
    </row>
    <row r="866" spans="1:8" x14ac:dyDescent="0.25">
      <c r="C866" s="2"/>
      <c r="D866" s="2"/>
      <c r="E866" s="11" t="s">
        <v>1334</v>
      </c>
      <c r="F866" s="12">
        <f>SUM(F854:F865)</f>
        <v>255024</v>
      </c>
    </row>
    <row r="867" spans="1:8" x14ac:dyDescent="0.25">
      <c r="C867" s="2"/>
      <c r="D867" s="2"/>
      <c r="F867" s="1"/>
    </row>
    <row r="868" spans="1:8" x14ac:dyDescent="0.25">
      <c r="A868" t="s">
        <v>1097</v>
      </c>
      <c r="B868" t="s">
        <v>61</v>
      </c>
      <c r="C868" s="2">
        <v>41953</v>
      </c>
      <c r="D868" s="2">
        <v>41956</v>
      </c>
      <c r="E868" t="s">
        <v>1098</v>
      </c>
      <c r="F868" s="1">
        <v>25000</v>
      </c>
      <c r="G868" t="s">
        <v>1099</v>
      </c>
      <c r="H868" t="s">
        <v>1100</v>
      </c>
    </row>
    <row r="869" spans="1:8" x14ac:dyDescent="0.25">
      <c r="A869" t="s">
        <v>1399</v>
      </c>
      <c r="B869" t="s">
        <v>14</v>
      </c>
      <c r="C869" s="2">
        <v>42717</v>
      </c>
      <c r="D869" s="2">
        <v>42719</v>
      </c>
      <c r="E869" t="s">
        <v>1400</v>
      </c>
      <c r="F869" s="1">
        <v>7500</v>
      </c>
      <c r="G869" t="s">
        <v>1401</v>
      </c>
      <c r="H869" t="s">
        <v>1100</v>
      </c>
    </row>
    <row r="870" spans="1:8" s="174" customFormat="1" x14ac:dyDescent="0.25">
      <c r="A870" s="177" t="s">
        <v>1399</v>
      </c>
      <c r="B870" s="177" t="s">
        <v>14</v>
      </c>
      <c r="C870" s="178">
        <v>43083</v>
      </c>
      <c r="D870" s="178">
        <v>43083</v>
      </c>
      <c r="E870" s="177" t="s">
        <v>1400</v>
      </c>
      <c r="F870" s="179">
        <v>10000</v>
      </c>
      <c r="G870" s="177" t="s">
        <v>1401</v>
      </c>
      <c r="H870" s="177" t="s">
        <v>1100</v>
      </c>
    </row>
    <row r="871" spans="1:8" x14ac:dyDescent="0.25">
      <c r="A871" t="s">
        <v>1101</v>
      </c>
      <c r="B871" t="s">
        <v>5</v>
      </c>
      <c r="C871" s="2">
        <v>41487</v>
      </c>
      <c r="D871" s="2">
        <v>41501</v>
      </c>
      <c r="E871" t="s">
        <v>1102</v>
      </c>
      <c r="F871" s="1">
        <v>25000</v>
      </c>
      <c r="G871" t="s">
        <v>1099</v>
      </c>
      <c r="H871" t="s">
        <v>1100</v>
      </c>
    </row>
    <row r="872" spans="1:8" s="174" customFormat="1" x14ac:dyDescent="0.25">
      <c r="A872" s="180" t="s">
        <v>1551</v>
      </c>
      <c r="B872" s="180" t="s">
        <v>5</v>
      </c>
      <c r="C872" s="181">
        <v>43100</v>
      </c>
      <c r="D872" s="214">
        <v>43118</v>
      </c>
      <c r="E872" s="180" t="s">
        <v>1552</v>
      </c>
      <c r="F872" s="182">
        <v>36365</v>
      </c>
      <c r="G872" s="180" t="s">
        <v>1099</v>
      </c>
      <c r="H872" s="180" t="s">
        <v>1100</v>
      </c>
    </row>
    <row r="873" spans="1:8" x14ac:dyDescent="0.25">
      <c r="A873" t="s">
        <v>1103</v>
      </c>
      <c r="B873" t="s">
        <v>10</v>
      </c>
      <c r="C873" s="2">
        <v>41639</v>
      </c>
      <c r="D873" s="2">
        <v>41652</v>
      </c>
      <c r="E873" t="s">
        <v>9</v>
      </c>
      <c r="F873" s="1">
        <v>10000</v>
      </c>
      <c r="G873" t="s">
        <v>1099</v>
      </c>
      <c r="H873" t="s">
        <v>1100</v>
      </c>
    </row>
    <row r="874" spans="1:8" x14ac:dyDescent="0.25">
      <c r="A874" t="s">
        <v>1105</v>
      </c>
      <c r="B874" t="s">
        <v>243</v>
      </c>
      <c r="C874" s="2">
        <v>42067</v>
      </c>
      <c r="D874" s="2">
        <v>42069</v>
      </c>
      <c r="E874" t="s">
        <v>1106</v>
      </c>
      <c r="F874" s="1">
        <v>25000</v>
      </c>
      <c r="G874" t="s">
        <v>1099</v>
      </c>
      <c r="H874" t="s">
        <v>1100</v>
      </c>
    </row>
    <row r="875" spans="1:8" x14ac:dyDescent="0.25">
      <c r="A875" t="s">
        <v>1104</v>
      </c>
      <c r="B875" t="s">
        <v>57</v>
      </c>
      <c r="C875" s="2">
        <v>41487</v>
      </c>
      <c r="D875" s="2">
        <v>41520</v>
      </c>
      <c r="E875" t="s">
        <v>1095</v>
      </c>
      <c r="F875" s="1">
        <v>25000</v>
      </c>
      <c r="G875" t="s">
        <v>1099</v>
      </c>
      <c r="H875" t="s">
        <v>1100</v>
      </c>
    </row>
    <row r="876" spans="1:8" x14ac:dyDescent="0.25">
      <c r="C876" s="2"/>
      <c r="D876" s="2"/>
      <c r="E876" s="11" t="s">
        <v>1335</v>
      </c>
      <c r="F876" s="12">
        <f>SUM(F868:F875)</f>
        <v>163865</v>
      </c>
    </row>
    <row r="877" spans="1:8" x14ac:dyDescent="0.25">
      <c r="C877" s="2"/>
      <c r="D877" s="2"/>
      <c r="F877" s="1"/>
    </row>
    <row r="878" spans="1:8" s="180" customFormat="1" x14ac:dyDescent="0.25">
      <c r="A878" s="183" t="s">
        <v>1553</v>
      </c>
      <c r="B878" s="183" t="s">
        <v>2</v>
      </c>
      <c r="C878" s="184">
        <v>43052</v>
      </c>
      <c r="D878" s="184">
        <v>43055</v>
      </c>
      <c r="E878" s="183" t="s">
        <v>1554</v>
      </c>
      <c r="F878" s="185">
        <v>20000</v>
      </c>
      <c r="G878" s="183" t="s">
        <v>1530</v>
      </c>
      <c r="H878" s="183" t="s">
        <v>1109</v>
      </c>
    </row>
    <row r="879" spans="1:8" s="216" customFormat="1" x14ac:dyDescent="0.25">
      <c r="A879" s="216" t="s">
        <v>1592</v>
      </c>
      <c r="B879" s="216" t="s">
        <v>2</v>
      </c>
      <c r="C879" s="89">
        <v>43278</v>
      </c>
      <c r="D879" s="89">
        <v>43278</v>
      </c>
      <c r="E879" s="216" t="s">
        <v>1593</v>
      </c>
      <c r="F879" s="217">
        <v>25000</v>
      </c>
      <c r="G879" s="216" t="s">
        <v>1530</v>
      </c>
      <c r="H879" s="216" t="s">
        <v>1109</v>
      </c>
    </row>
    <row r="880" spans="1:8" x14ac:dyDescent="0.25">
      <c r="A880" t="s">
        <v>1110</v>
      </c>
      <c r="B880" t="s">
        <v>10</v>
      </c>
      <c r="C880" s="2">
        <v>41639</v>
      </c>
      <c r="D880" s="2">
        <v>41652</v>
      </c>
      <c r="E880" t="s">
        <v>9</v>
      </c>
      <c r="F880" s="1">
        <v>10000</v>
      </c>
      <c r="G880" t="s">
        <v>1111</v>
      </c>
      <c r="H880" t="s">
        <v>1109</v>
      </c>
    </row>
    <row r="881" spans="1:8" x14ac:dyDescent="0.25">
      <c r="A881" t="s">
        <v>1107</v>
      </c>
      <c r="B881" t="s">
        <v>10</v>
      </c>
      <c r="C881" s="2">
        <v>41639</v>
      </c>
      <c r="D881" s="2">
        <v>41652</v>
      </c>
      <c r="E881" t="s">
        <v>9</v>
      </c>
      <c r="F881" s="1">
        <v>10000</v>
      </c>
      <c r="G881" t="s">
        <v>1108</v>
      </c>
      <c r="H881" t="s">
        <v>1109</v>
      </c>
    </row>
    <row r="882" spans="1:8" x14ac:dyDescent="0.25">
      <c r="A882" t="s">
        <v>1107</v>
      </c>
      <c r="B882" t="s">
        <v>14</v>
      </c>
      <c r="C882" s="2">
        <v>41960</v>
      </c>
      <c r="D882" s="2">
        <v>41991</v>
      </c>
      <c r="E882" t="s">
        <v>1112</v>
      </c>
      <c r="F882" s="1">
        <v>10000</v>
      </c>
      <c r="G882" t="s">
        <v>1108</v>
      </c>
      <c r="H882" t="s">
        <v>1109</v>
      </c>
    </row>
    <row r="883" spans="1:8" x14ac:dyDescent="0.25">
      <c r="A883" t="s">
        <v>1107</v>
      </c>
      <c r="B883" t="s">
        <v>10</v>
      </c>
      <c r="C883" s="2">
        <v>42359</v>
      </c>
      <c r="D883" s="2">
        <v>42369</v>
      </c>
      <c r="E883" t="s">
        <v>12</v>
      </c>
      <c r="F883" s="1">
        <v>10000</v>
      </c>
      <c r="G883" t="s">
        <v>1108</v>
      </c>
      <c r="H883" t="s">
        <v>1109</v>
      </c>
    </row>
    <row r="884" spans="1:8" x14ac:dyDescent="0.25">
      <c r="A884" t="s">
        <v>1113</v>
      </c>
      <c r="B884" t="s">
        <v>10</v>
      </c>
      <c r="C884" s="2">
        <v>41844</v>
      </c>
      <c r="D884" s="2">
        <v>41848</v>
      </c>
      <c r="E884" t="s">
        <v>1114</v>
      </c>
      <c r="F884" s="1">
        <v>25000</v>
      </c>
      <c r="G884" t="s">
        <v>1115</v>
      </c>
      <c r="H884" t="s">
        <v>1109</v>
      </c>
    </row>
    <row r="885" spans="1:8" x14ac:dyDescent="0.25">
      <c r="C885" s="2"/>
      <c r="D885" s="2"/>
      <c r="E885" s="11" t="s">
        <v>1336</v>
      </c>
      <c r="F885" s="12">
        <f>SUM(F878:F884)</f>
        <v>110000</v>
      </c>
    </row>
    <row r="886" spans="1:8" x14ac:dyDescent="0.25">
      <c r="C886" s="2"/>
      <c r="D886" s="2"/>
      <c r="F886" s="1"/>
    </row>
    <row r="887" spans="1:8" x14ac:dyDescent="0.25">
      <c r="A887" t="s">
        <v>1402</v>
      </c>
      <c r="B887" t="s">
        <v>10</v>
      </c>
      <c r="C887" s="2">
        <v>42717</v>
      </c>
      <c r="D887" s="2">
        <v>42719</v>
      </c>
      <c r="E887" t="s">
        <v>1403</v>
      </c>
      <c r="F887" s="1">
        <v>10000</v>
      </c>
      <c r="G887" t="s">
        <v>1404</v>
      </c>
      <c r="H887" t="s">
        <v>1119</v>
      </c>
    </row>
    <row r="888" spans="1:8" s="183" customFormat="1" x14ac:dyDescent="0.25">
      <c r="A888" s="186" t="s">
        <v>1402</v>
      </c>
      <c r="B888" s="186" t="s">
        <v>14</v>
      </c>
      <c r="C888" s="187">
        <v>43083</v>
      </c>
      <c r="D888" s="187">
        <v>43083</v>
      </c>
      <c r="E888" s="186" t="s">
        <v>1403</v>
      </c>
      <c r="F888" s="188">
        <v>10000</v>
      </c>
      <c r="G888" s="186" t="s">
        <v>1404</v>
      </c>
      <c r="H888" s="186" t="s">
        <v>1119</v>
      </c>
    </row>
    <row r="889" spans="1:8" s="183" customFormat="1" x14ac:dyDescent="0.25">
      <c r="A889" s="186" t="s">
        <v>1555</v>
      </c>
      <c r="B889" s="186" t="s">
        <v>14</v>
      </c>
      <c r="C889" s="187">
        <v>43083</v>
      </c>
      <c r="D889" s="187">
        <v>43083</v>
      </c>
      <c r="E889" s="186" t="s">
        <v>1556</v>
      </c>
      <c r="F889" s="188">
        <v>10000</v>
      </c>
      <c r="G889" s="186" t="s">
        <v>1557</v>
      </c>
      <c r="H889" s="186" t="s">
        <v>1119</v>
      </c>
    </row>
    <row r="890" spans="1:8" x14ac:dyDescent="0.25">
      <c r="A890" t="s">
        <v>1120</v>
      </c>
      <c r="B890" t="s">
        <v>66</v>
      </c>
      <c r="C890" s="2">
        <v>40764</v>
      </c>
      <c r="D890" s="2">
        <v>40771</v>
      </c>
      <c r="E890" t="s">
        <v>1129</v>
      </c>
      <c r="F890" s="1">
        <v>10354</v>
      </c>
      <c r="G890" t="s">
        <v>1122</v>
      </c>
      <c r="H890" t="s">
        <v>1119</v>
      </c>
    </row>
    <row r="891" spans="1:8" x14ac:dyDescent="0.25">
      <c r="A891" t="s">
        <v>1120</v>
      </c>
      <c r="B891" t="s">
        <v>66</v>
      </c>
      <c r="C891" s="2">
        <v>41227</v>
      </c>
      <c r="D891" s="2">
        <v>41240</v>
      </c>
      <c r="E891" t="s">
        <v>1121</v>
      </c>
      <c r="F891" s="1">
        <v>11648</v>
      </c>
      <c r="G891" t="s">
        <v>1122</v>
      </c>
      <c r="H891" t="s">
        <v>1119</v>
      </c>
    </row>
    <row r="892" spans="1:8" x14ac:dyDescent="0.25">
      <c r="A892" t="s">
        <v>1126</v>
      </c>
      <c r="B892" t="s">
        <v>114</v>
      </c>
      <c r="C892" s="2">
        <v>40842</v>
      </c>
      <c r="D892" s="2">
        <v>40843</v>
      </c>
      <c r="E892" t="s">
        <v>1128</v>
      </c>
      <c r="F892" s="1">
        <v>15000</v>
      </c>
      <c r="G892" t="s">
        <v>1122</v>
      </c>
      <c r="H892" t="s">
        <v>1119</v>
      </c>
    </row>
    <row r="893" spans="1:8" x14ac:dyDescent="0.25">
      <c r="A893" t="s">
        <v>1126</v>
      </c>
      <c r="B893" t="s">
        <v>114</v>
      </c>
      <c r="C893" s="2">
        <v>41255</v>
      </c>
      <c r="D893" s="2">
        <v>41269</v>
      </c>
      <c r="E893" t="s">
        <v>1127</v>
      </c>
      <c r="F893" s="1">
        <v>17500</v>
      </c>
      <c r="G893" t="s">
        <v>1122</v>
      </c>
      <c r="H893" t="s">
        <v>1119</v>
      </c>
    </row>
    <row r="894" spans="1:8" x14ac:dyDescent="0.25">
      <c r="A894" t="s">
        <v>1116</v>
      </c>
      <c r="B894" t="s">
        <v>153</v>
      </c>
      <c r="C894" s="2">
        <v>42516</v>
      </c>
      <c r="D894" s="2">
        <v>42537</v>
      </c>
      <c r="E894" t="s">
        <v>1117</v>
      </c>
      <c r="F894" s="1">
        <v>45000</v>
      </c>
      <c r="G894" t="s">
        <v>1118</v>
      </c>
      <c r="H894" t="s">
        <v>1119</v>
      </c>
    </row>
    <row r="895" spans="1:8" x14ac:dyDescent="0.25">
      <c r="A895" t="s">
        <v>1123</v>
      </c>
      <c r="B895" t="s">
        <v>5</v>
      </c>
      <c r="C895" s="2">
        <v>42516</v>
      </c>
      <c r="D895" s="2">
        <v>42537</v>
      </c>
      <c r="E895" t="s">
        <v>1124</v>
      </c>
      <c r="F895" s="1">
        <v>50000</v>
      </c>
      <c r="G895" t="s">
        <v>1125</v>
      </c>
      <c r="H895" t="s">
        <v>1119</v>
      </c>
    </row>
    <row r="896" spans="1:8" s="183" customFormat="1" x14ac:dyDescent="0.25">
      <c r="A896" s="189" t="s">
        <v>1123</v>
      </c>
      <c r="B896" s="189" t="s">
        <v>5</v>
      </c>
      <c r="C896" s="190">
        <v>43100</v>
      </c>
      <c r="D896" s="190">
        <v>43111</v>
      </c>
      <c r="E896" s="189" t="s">
        <v>1558</v>
      </c>
      <c r="F896" s="191">
        <v>25000</v>
      </c>
      <c r="G896" s="189" t="s">
        <v>1125</v>
      </c>
      <c r="H896" s="189" t="s">
        <v>1119</v>
      </c>
    </row>
    <row r="897" spans="1:8" x14ac:dyDescent="0.25">
      <c r="A897" t="s">
        <v>1405</v>
      </c>
      <c r="B897" t="s">
        <v>14</v>
      </c>
      <c r="C897" s="2">
        <v>42717</v>
      </c>
      <c r="D897" s="2">
        <v>42719</v>
      </c>
      <c r="E897" t="s">
        <v>1406</v>
      </c>
      <c r="F897" s="1">
        <v>10000</v>
      </c>
      <c r="G897" t="s">
        <v>1407</v>
      </c>
      <c r="H897" t="s">
        <v>1119</v>
      </c>
    </row>
    <row r="898" spans="1:8" x14ac:dyDescent="0.25">
      <c r="C898" s="2"/>
      <c r="D898" s="2"/>
      <c r="E898" s="11" t="s">
        <v>1349</v>
      </c>
      <c r="F898" s="12">
        <f>SUM(F887:F897)</f>
        <v>214502</v>
      </c>
    </row>
    <row r="899" spans="1:8" x14ac:dyDescent="0.25">
      <c r="C899" s="2"/>
      <c r="D899" s="2"/>
      <c r="F899" s="1"/>
    </row>
    <row r="900" spans="1:8" x14ac:dyDescent="0.25">
      <c r="A900" t="s">
        <v>1134</v>
      </c>
      <c r="B900" t="s">
        <v>110</v>
      </c>
      <c r="C900" s="2">
        <v>42305</v>
      </c>
      <c r="D900" s="2">
        <v>42314</v>
      </c>
      <c r="E900" t="s">
        <v>1135</v>
      </c>
      <c r="F900" s="1">
        <v>25000</v>
      </c>
      <c r="G900" t="s">
        <v>1132</v>
      </c>
      <c r="H900" t="s">
        <v>1133</v>
      </c>
    </row>
    <row r="901" spans="1:8" s="189" customFormat="1" x14ac:dyDescent="0.25">
      <c r="A901" s="192" t="s">
        <v>1559</v>
      </c>
      <c r="B901" s="192" t="s">
        <v>14</v>
      </c>
      <c r="C901" s="193">
        <v>43087</v>
      </c>
      <c r="D901" s="193">
        <v>43089</v>
      </c>
      <c r="E901" s="192" t="s">
        <v>1560</v>
      </c>
      <c r="F901" s="194">
        <v>10000</v>
      </c>
      <c r="G901" s="192" t="s">
        <v>1132</v>
      </c>
      <c r="H901" s="192" t="s">
        <v>1133</v>
      </c>
    </row>
    <row r="902" spans="1:8" x14ac:dyDescent="0.25">
      <c r="A902" t="s">
        <v>1141</v>
      </c>
      <c r="B902" t="s">
        <v>44</v>
      </c>
      <c r="C902" s="2">
        <v>41953</v>
      </c>
      <c r="D902" s="2">
        <v>41956</v>
      </c>
      <c r="E902" t="s">
        <v>1142</v>
      </c>
      <c r="F902" s="1">
        <v>25000</v>
      </c>
      <c r="G902" t="s">
        <v>922</v>
      </c>
      <c r="H902" t="s">
        <v>1133</v>
      </c>
    </row>
    <row r="903" spans="1:8" x14ac:dyDescent="0.25">
      <c r="A903" t="s">
        <v>1136</v>
      </c>
      <c r="B903" t="s">
        <v>61</v>
      </c>
      <c r="C903" s="2">
        <v>42067</v>
      </c>
      <c r="D903" s="2">
        <v>42069</v>
      </c>
      <c r="E903" t="s">
        <v>1137</v>
      </c>
      <c r="F903" s="1">
        <v>25000</v>
      </c>
      <c r="G903" t="s">
        <v>1132</v>
      </c>
      <c r="H903" t="s">
        <v>1133</v>
      </c>
    </row>
    <row r="904" spans="1:8" x14ac:dyDescent="0.25">
      <c r="A904" t="s">
        <v>1130</v>
      </c>
      <c r="B904" t="s">
        <v>2</v>
      </c>
      <c r="C904" s="2">
        <v>42564</v>
      </c>
      <c r="D904" s="2">
        <v>42599</v>
      </c>
      <c r="E904" t="s">
        <v>1131</v>
      </c>
      <c r="F904" s="1">
        <v>20000</v>
      </c>
      <c r="G904" t="s">
        <v>1132</v>
      </c>
      <c r="H904" t="s">
        <v>1133</v>
      </c>
    </row>
    <row r="905" spans="1:8" s="189" customFormat="1" x14ac:dyDescent="0.25">
      <c r="A905" s="195" t="s">
        <v>1130</v>
      </c>
      <c r="B905" s="195" t="s">
        <v>2</v>
      </c>
      <c r="C905" s="196">
        <v>43100</v>
      </c>
      <c r="D905" s="196">
        <v>43111</v>
      </c>
      <c r="E905" s="195" t="s">
        <v>1561</v>
      </c>
      <c r="F905" s="197">
        <v>20000</v>
      </c>
      <c r="G905" s="195" t="s">
        <v>1132</v>
      </c>
      <c r="H905" s="195" t="s">
        <v>1133</v>
      </c>
    </row>
    <row r="906" spans="1:8" x14ac:dyDescent="0.25">
      <c r="A906" t="s">
        <v>1138</v>
      </c>
      <c r="B906" t="s">
        <v>57</v>
      </c>
      <c r="C906" s="2">
        <v>42067</v>
      </c>
      <c r="D906" s="2">
        <v>42069</v>
      </c>
      <c r="E906" t="s">
        <v>1139</v>
      </c>
      <c r="F906" s="1">
        <v>25000</v>
      </c>
      <c r="G906" t="s">
        <v>1140</v>
      </c>
      <c r="H906" t="s">
        <v>1133</v>
      </c>
    </row>
    <row r="907" spans="1:8" x14ac:dyDescent="0.25">
      <c r="C907" s="2"/>
      <c r="D907" s="2"/>
      <c r="E907" s="11" t="s">
        <v>1337</v>
      </c>
      <c r="F907" s="12">
        <f>SUM(F900:F906)</f>
        <v>150000</v>
      </c>
    </row>
    <row r="908" spans="1:8" x14ac:dyDescent="0.25">
      <c r="C908" s="2"/>
      <c r="D908" s="2"/>
      <c r="F908" s="1"/>
    </row>
    <row r="909" spans="1:8" x14ac:dyDescent="0.25">
      <c r="A909" t="s">
        <v>1408</v>
      </c>
      <c r="B909" t="s">
        <v>14</v>
      </c>
      <c r="C909" s="2">
        <v>42717</v>
      </c>
      <c r="D909" s="2">
        <v>42719</v>
      </c>
      <c r="E909" t="s">
        <v>1409</v>
      </c>
      <c r="F909" s="1">
        <v>10000</v>
      </c>
      <c r="G909" t="s">
        <v>1410</v>
      </c>
      <c r="H909" t="s">
        <v>1146</v>
      </c>
    </row>
    <row r="910" spans="1:8" s="195" customFormat="1" x14ac:dyDescent="0.25">
      <c r="A910" s="198" t="s">
        <v>1408</v>
      </c>
      <c r="B910" s="198" t="s">
        <v>14</v>
      </c>
      <c r="C910" s="199">
        <v>43083</v>
      </c>
      <c r="D910" s="199">
        <v>43083</v>
      </c>
      <c r="E910" s="198" t="s">
        <v>1562</v>
      </c>
      <c r="F910" s="200">
        <v>10000</v>
      </c>
      <c r="G910" s="198" t="s">
        <v>1410</v>
      </c>
      <c r="H910" s="198" t="s">
        <v>1146</v>
      </c>
    </row>
    <row r="911" spans="1:8" x14ac:dyDescent="0.25">
      <c r="A911" t="s">
        <v>1143</v>
      </c>
      <c r="B911" t="s">
        <v>5</v>
      </c>
      <c r="C911" s="2">
        <v>41227</v>
      </c>
      <c r="D911" s="2">
        <v>41240</v>
      </c>
      <c r="E911" t="s">
        <v>1144</v>
      </c>
      <c r="F911" s="1">
        <v>24768</v>
      </c>
      <c r="G911" t="s">
        <v>1145</v>
      </c>
      <c r="H911" t="s">
        <v>1146</v>
      </c>
    </row>
    <row r="912" spans="1:8" x14ac:dyDescent="0.25">
      <c r="A912" t="s">
        <v>1143</v>
      </c>
      <c r="B912" t="s">
        <v>2</v>
      </c>
      <c r="C912" s="2">
        <v>42206</v>
      </c>
      <c r="D912" s="2">
        <v>42208</v>
      </c>
      <c r="E912" t="s">
        <v>1147</v>
      </c>
      <c r="F912" s="1">
        <v>25000</v>
      </c>
      <c r="G912" t="s">
        <v>1145</v>
      </c>
      <c r="H912" t="s">
        <v>1146</v>
      </c>
    </row>
    <row r="913" spans="1:8" x14ac:dyDescent="0.25">
      <c r="A913" t="s">
        <v>1148</v>
      </c>
      <c r="B913" t="s">
        <v>2</v>
      </c>
      <c r="C913" s="2">
        <v>41565</v>
      </c>
      <c r="D913" s="2">
        <v>41578</v>
      </c>
      <c r="E913" t="s">
        <v>1149</v>
      </c>
      <c r="F913" s="1">
        <v>20500</v>
      </c>
      <c r="G913" t="s">
        <v>1150</v>
      </c>
      <c r="H913" t="s">
        <v>1146</v>
      </c>
    </row>
    <row r="914" spans="1:8" x14ac:dyDescent="0.25">
      <c r="C914" s="2"/>
      <c r="D914" s="2"/>
      <c r="E914" s="11" t="s">
        <v>1338</v>
      </c>
      <c r="F914" s="12">
        <f>SUM(F909:F913)</f>
        <v>90268</v>
      </c>
    </row>
    <row r="915" spans="1:8" x14ac:dyDescent="0.25">
      <c r="C915" s="2"/>
      <c r="D915" s="2"/>
      <c r="F915" s="1"/>
    </row>
    <row r="916" spans="1:8" x14ac:dyDescent="0.25">
      <c r="A916" t="s">
        <v>1163</v>
      </c>
      <c r="B916" t="s">
        <v>5</v>
      </c>
      <c r="C916" s="2">
        <v>41977</v>
      </c>
      <c r="D916" s="2">
        <v>41978</v>
      </c>
      <c r="E916" t="s">
        <v>1164</v>
      </c>
      <c r="F916" s="1">
        <v>5754</v>
      </c>
      <c r="G916" t="s">
        <v>1165</v>
      </c>
      <c r="H916" t="s">
        <v>1153</v>
      </c>
    </row>
    <row r="917" spans="1:8" x14ac:dyDescent="0.25">
      <c r="A917" t="s">
        <v>1159</v>
      </c>
      <c r="B917" t="s">
        <v>10</v>
      </c>
      <c r="C917" s="2">
        <v>40904</v>
      </c>
      <c r="D917" s="2">
        <v>40905</v>
      </c>
      <c r="E917" t="s">
        <v>38</v>
      </c>
      <c r="F917" s="1">
        <v>6612</v>
      </c>
      <c r="G917" t="s">
        <v>1158</v>
      </c>
      <c r="H917" t="s">
        <v>1153</v>
      </c>
    </row>
    <row r="918" spans="1:8" x14ac:dyDescent="0.25">
      <c r="A918" t="s">
        <v>1159</v>
      </c>
      <c r="B918" t="s">
        <v>10</v>
      </c>
      <c r="C918" s="2">
        <v>41274</v>
      </c>
      <c r="D918" s="2">
        <v>41274</v>
      </c>
      <c r="E918" t="s">
        <v>27</v>
      </c>
      <c r="F918" s="1">
        <v>10000</v>
      </c>
      <c r="G918" t="s">
        <v>1158</v>
      </c>
      <c r="H918" t="s">
        <v>1153</v>
      </c>
    </row>
    <row r="919" spans="1:8" x14ac:dyDescent="0.25">
      <c r="A919" t="s">
        <v>1159</v>
      </c>
      <c r="B919" t="s">
        <v>10</v>
      </c>
      <c r="C919" s="2">
        <v>41639</v>
      </c>
      <c r="D919" s="2">
        <v>41652</v>
      </c>
      <c r="E919" t="s">
        <v>53</v>
      </c>
      <c r="F919" s="1">
        <v>10000</v>
      </c>
      <c r="G919" t="s">
        <v>1158</v>
      </c>
      <c r="H919" t="s">
        <v>1153</v>
      </c>
    </row>
    <row r="920" spans="1:8" x14ac:dyDescent="0.25">
      <c r="A920" t="s">
        <v>1159</v>
      </c>
      <c r="B920" t="s">
        <v>10</v>
      </c>
      <c r="C920" s="2">
        <v>41960</v>
      </c>
      <c r="D920" s="2">
        <v>42004</v>
      </c>
      <c r="E920" t="s">
        <v>1166</v>
      </c>
      <c r="F920" s="1">
        <v>10000</v>
      </c>
      <c r="G920" t="s">
        <v>1158</v>
      </c>
      <c r="H920" t="s">
        <v>1153</v>
      </c>
    </row>
    <row r="921" spans="1:8" x14ac:dyDescent="0.25">
      <c r="A921" t="s">
        <v>1151</v>
      </c>
      <c r="B921" t="s">
        <v>10</v>
      </c>
      <c r="C921" s="2">
        <v>41274</v>
      </c>
      <c r="D921" s="2">
        <v>41274</v>
      </c>
      <c r="E921" t="s">
        <v>27</v>
      </c>
      <c r="F921" s="1">
        <v>10000</v>
      </c>
      <c r="G921" t="s">
        <v>1152</v>
      </c>
      <c r="H921" t="s">
        <v>1153</v>
      </c>
    </row>
    <row r="922" spans="1:8" x14ac:dyDescent="0.25">
      <c r="A922" t="s">
        <v>1151</v>
      </c>
      <c r="B922" t="s">
        <v>10</v>
      </c>
      <c r="C922" s="2">
        <v>41639</v>
      </c>
      <c r="D922" s="2">
        <v>41652</v>
      </c>
      <c r="E922" t="s">
        <v>53</v>
      </c>
      <c r="F922" s="1">
        <v>10000</v>
      </c>
      <c r="G922" t="s">
        <v>1152</v>
      </c>
      <c r="H922" t="s">
        <v>1153</v>
      </c>
    </row>
    <row r="923" spans="1:8" x14ac:dyDescent="0.25">
      <c r="A923" t="s">
        <v>1168</v>
      </c>
      <c r="B923" t="s">
        <v>17</v>
      </c>
      <c r="C923" s="2">
        <v>41096</v>
      </c>
      <c r="D923" s="2">
        <v>41100</v>
      </c>
      <c r="E923" t="s">
        <v>1169</v>
      </c>
      <c r="F923" s="1">
        <v>5000</v>
      </c>
      <c r="G923" t="s">
        <v>1158</v>
      </c>
      <c r="H923" t="s">
        <v>1153</v>
      </c>
    </row>
    <row r="924" spans="1:8" x14ac:dyDescent="0.25">
      <c r="A924" t="s">
        <v>1157</v>
      </c>
      <c r="B924" t="s">
        <v>10</v>
      </c>
      <c r="C924" s="2">
        <v>40904</v>
      </c>
      <c r="D924" s="2">
        <v>40905</v>
      </c>
      <c r="E924" t="s">
        <v>38</v>
      </c>
      <c r="F924" s="1">
        <v>6612</v>
      </c>
      <c r="G924" t="s">
        <v>1158</v>
      </c>
      <c r="H924" t="s">
        <v>1153</v>
      </c>
    </row>
    <row r="925" spans="1:8" x14ac:dyDescent="0.25">
      <c r="A925" t="s">
        <v>1157</v>
      </c>
      <c r="B925" t="s">
        <v>10</v>
      </c>
      <c r="C925" s="2">
        <v>41639</v>
      </c>
      <c r="D925" s="2">
        <v>41652</v>
      </c>
      <c r="E925" t="s">
        <v>53</v>
      </c>
      <c r="F925" s="1">
        <v>10000</v>
      </c>
      <c r="G925" t="s">
        <v>1158</v>
      </c>
      <c r="H925" t="s">
        <v>1153</v>
      </c>
    </row>
    <row r="926" spans="1:8" x14ac:dyDescent="0.25">
      <c r="A926" t="s">
        <v>1157</v>
      </c>
      <c r="B926" t="s">
        <v>10</v>
      </c>
      <c r="C926" s="2">
        <v>41960</v>
      </c>
      <c r="D926" s="2">
        <v>42004</v>
      </c>
      <c r="E926" t="s">
        <v>1167</v>
      </c>
      <c r="F926" s="1">
        <v>10000</v>
      </c>
      <c r="G926" t="s">
        <v>1158</v>
      </c>
      <c r="H926" t="s">
        <v>1153</v>
      </c>
    </row>
    <row r="927" spans="1:8" x14ac:dyDescent="0.25">
      <c r="A927" t="s">
        <v>1154</v>
      </c>
      <c r="B927" t="s">
        <v>61</v>
      </c>
      <c r="C927" s="2">
        <v>41977</v>
      </c>
      <c r="D927" s="2">
        <v>41978</v>
      </c>
      <c r="E927" t="s">
        <v>1160</v>
      </c>
      <c r="F927" s="1">
        <v>25000</v>
      </c>
      <c r="G927" t="s">
        <v>1156</v>
      </c>
      <c r="H927" t="s">
        <v>1153</v>
      </c>
    </row>
    <row r="928" spans="1:8" x14ac:dyDescent="0.25">
      <c r="A928" t="s">
        <v>1154</v>
      </c>
      <c r="B928" t="s">
        <v>61</v>
      </c>
      <c r="C928" s="2">
        <v>42590</v>
      </c>
      <c r="D928" s="2">
        <v>42614</v>
      </c>
      <c r="E928" t="s">
        <v>1155</v>
      </c>
      <c r="F928" s="1">
        <v>50000</v>
      </c>
      <c r="G928" t="s">
        <v>1156</v>
      </c>
      <c r="H928" t="s">
        <v>1153</v>
      </c>
    </row>
    <row r="929" spans="1:8" x14ac:dyDescent="0.25">
      <c r="A929" t="s">
        <v>1161</v>
      </c>
      <c r="B929" t="s">
        <v>44</v>
      </c>
      <c r="C929" s="2">
        <v>41173</v>
      </c>
      <c r="D929" s="2">
        <v>41193</v>
      </c>
      <c r="E929" t="s">
        <v>1162</v>
      </c>
      <c r="F929" s="1">
        <v>25000</v>
      </c>
      <c r="G929" t="s">
        <v>1152</v>
      </c>
      <c r="H929" t="s">
        <v>1153</v>
      </c>
    </row>
    <row r="930" spans="1:8" x14ac:dyDescent="0.25">
      <c r="C930" s="2"/>
      <c r="D930" s="2"/>
      <c r="E930" s="11" t="s">
        <v>1339</v>
      </c>
      <c r="F930" s="12">
        <f>SUM(F916:F929)</f>
        <v>193978</v>
      </c>
    </row>
    <row r="931" spans="1:8" x14ac:dyDescent="0.25">
      <c r="C931" s="2"/>
      <c r="D931" s="2"/>
      <c r="F931" s="1"/>
    </row>
    <row r="932" spans="1:8" x14ac:dyDescent="0.25">
      <c r="A932" t="s">
        <v>1170</v>
      </c>
      <c r="B932" t="s">
        <v>153</v>
      </c>
      <c r="C932" s="2">
        <v>41096</v>
      </c>
      <c r="D932" s="2">
        <v>41100</v>
      </c>
      <c r="E932" t="s">
        <v>1183</v>
      </c>
      <c r="F932" s="1">
        <v>25000</v>
      </c>
      <c r="G932" t="s">
        <v>1172</v>
      </c>
      <c r="H932" t="s">
        <v>1173</v>
      </c>
    </row>
    <row r="933" spans="1:8" x14ac:dyDescent="0.25">
      <c r="A933" t="s">
        <v>1170</v>
      </c>
      <c r="B933" t="s">
        <v>153</v>
      </c>
      <c r="C933" s="2">
        <v>41626</v>
      </c>
      <c r="D933" s="2">
        <v>41654</v>
      </c>
      <c r="E933" t="s">
        <v>1171</v>
      </c>
      <c r="F933" s="1">
        <v>25000</v>
      </c>
      <c r="G933" t="s">
        <v>1172</v>
      </c>
      <c r="H933" t="s">
        <v>1173</v>
      </c>
    </row>
    <row r="934" spans="1:8" x14ac:dyDescent="0.25">
      <c r="A934" t="s">
        <v>1411</v>
      </c>
      <c r="B934" t="s">
        <v>14</v>
      </c>
      <c r="C934" s="2">
        <v>42717</v>
      </c>
      <c r="D934" s="2">
        <v>42719</v>
      </c>
      <c r="E934" t="s">
        <v>1412</v>
      </c>
      <c r="F934" s="1">
        <v>10989.25</v>
      </c>
      <c r="G934" t="s">
        <v>1413</v>
      </c>
      <c r="H934" t="s">
        <v>1173</v>
      </c>
    </row>
    <row r="935" spans="1:8" x14ac:dyDescent="0.25">
      <c r="A935" t="s">
        <v>1176</v>
      </c>
      <c r="B935" t="s">
        <v>57</v>
      </c>
      <c r="C935" s="2">
        <v>41096</v>
      </c>
      <c r="D935" s="2">
        <v>41100</v>
      </c>
      <c r="E935" t="s">
        <v>1177</v>
      </c>
      <c r="F935" s="1">
        <v>25000</v>
      </c>
      <c r="G935" t="s">
        <v>1178</v>
      </c>
      <c r="H935" t="s">
        <v>1173</v>
      </c>
    </row>
    <row r="936" spans="1:8" x14ac:dyDescent="0.25">
      <c r="A936" t="s">
        <v>1180</v>
      </c>
      <c r="B936" t="s">
        <v>5</v>
      </c>
      <c r="C936" s="2">
        <v>42067</v>
      </c>
      <c r="D936" s="2">
        <v>42069</v>
      </c>
      <c r="E936" t="s">
        <v>1181</v>
      </c>
      <c r="F936" s="1">
        <v>25000</v>
      </c>
      <c r="G936" t="s">
        <v>1182</v>
      </c>
      <c r="H936" t="s">
        <v>1173</v>
      </c>
    </row>
    <row r="937" spans="1:8" x14ac:dyDescent="0.25">
      <c r="A937" t="s">
        <v>1184</v>
      </c>
      <c r="B937" t="s">
        <v>5</v>
      </c>
      <c r="C937" s="2">
        <v>42305</v>
      </c>
      <c r="D937" s="2">
        <v>42314</v>
      </c>
      <c r="E937" t="s">
        <v>1185</v>
      </c>
      <c r="F937" s="1">
        <v>25000</v>
      </c>
      <c r="G937" t="s">
        <v>1186</v>
      </c>
      <c r="H937" t="s">
        <v>1173</v>
      </c>
    </row>
    <row r="938" spans="1:8" x14ac:dyDescent="0.25">
      <c r="A938" t="s">
        <v>0</v>
      </c>
      <c r="B938" t="s">
        <v>2</v>
      </c>
      <c r="C938" s="2">
        <v>42564</v>
      </c>
      <c r="D938" s="2">
        <v>42593</v>
      </c>
      <c r="E938" t="s">
        <v>1</v>
      </c>
      <c r="F938" s="1">
        <v>50000</v>
      </c>
      <c r="G938" t="s">
        <v>1186</v>
      </c>
      <c r="H938" t="s">
        <v>1173</v>
      </c>
    </row>
    <row r="939" spans="1:8" x14ac:dyDescent="0.25">
      <c r="A939" t="s">
        <v>1174</v>
      </c>
      <c r="B939" t="s">
        <v>10</v>
      </c>
      <c r="C939" s="2">
        <v>41173</v>
      </c>
      <c r="D939" s="2">
        <v>41193</v>
      </c>
      <c r="E939" t="s">
        <v>1179</v>
      </c>
      <c r="F939" s="1">
        <v>25000</v>
      </c>
      <c r="G939" t="s">
        <v>1172</v>
      </c>
      <c r="H939" t="s">
        <v>1173</v>
      </c>
    </row>
    <row r="940" spans="1:8" x14ac:dyDescent="0.25">
      <c r="A940" t="s">
        <v>1174</v>
      </c>
      <c r="B940" t="s">
        <v>10</v>
      </c>
      <c r="C940" s="2">
        <v>41666</v>
      </c>
      <c r="D940" s="2">
        <v>41669</v>
      </c>
      <c r="E940" t="s">
        <v>1175</v>
      </c>
      <c r="F940" s="1">
        <v>25000</v>
      </c>
      <c r="G940" t="s">
        <v>1172</v>
      </c>
      <c r="H940" t="s">
        <v>1173</v>
      </c>
    </row>
    <row r="941" spans="1:8" x14ac:dyDescent="0.25">
      <c r="C941" s="2"/>
      <c r="D941" s="2"/>
      <c r="E941" s="11" t="s">
        <v>1340</v>
      </c>
      <c r="F941" s="12">
        <f>SUM(F932:F940)</f>
        <v>235989.25</v>
      </c>
    </row>
    <row r="942" spans="1:8" x14ac:dyDescent="0.25">
      <c r="C942" s="2"/>
      <c r="D942" s="2"/>
      <c r="F942" s="1"/>
    </row>
    <row r="943" spans="1:8" x14ac:dyDescent="0.25">
      <c r="A943" t="s">
        <v>1187</v>
      </c>
      <c r="B943" t="s">
        <v>61</v>
      </c>
      <c r="C943" s="2">
        <v>40842</v>
      </c>
      <c r="D943" s="2">
        <v>40843</v>
      </c>
      <c r="E943" t="s">
        <v>1188</v>
      </c>
      <c r="F943" s="1">
        <v>10000</v>
      </c>
      <c r="G943" t="s">
        <v>1189</v>
      </c>
      <c r="H943" t="s">
        <v>1190</v>
      </c>
    </row>
    <row r="944" spans="1:8" x14ac:dyDescent="0.25">
      <c r="A944" t="s">
        <v>1187</v>
      </c>
      <c r="B944" t="s">
        <v>61</v>
      </c>
      <c r="C944" s="2">
        <v>41746</v>
      </c>
      <c r="D944" s="2">
        <v>41760</v>
      </c>
      <c r="E944" t="s">
        <v>1191</v>
      </c>
      <c r="F944" s="1">
        <v>25000</v>
      </c>
      <c r="G944" t="s">
        <v>1189</v>
      </c>
      <c r="H944" t="s">
        <v>1190</v>
      </c>
    </row>
    <row r="945" spans="1:8" x14ac:dyDescent="0.25">
      <c r="A945" t="s">
        <v>1187</v>
      </c>
      <c r="B945" t="s">
        <v>61</v>
      </c>
      <c r="C945" s="2">
        <v>42241</v>
      </c>
      <c r="D945" s="2">
        <v>42243</v>
      </c>
      <c r="E945" t="s">
        <v>1191</v>
      </c>
      <c r="F945" s="1">
        <v>25000</v>
      </c>
      <c r="G945" t="s">
        <v>1189</v>
      </c>
      <c r="H945" t="s">
        <v>1190</v>
      </c>
    </row>
    <row r="946" spans="1:8" x14ac:dyDescent="0.25">
      <c r="A946" t="s">
        <v>1187</v>
      </c>
      <c r="B946" t="s">
        <v>61</v>
      </c>
      <c r="C946" s="2">
        <v>42717</v>
      </c>
      <c r="D946" s="2">
        <v>42719</v>
      </c>
      <c r="E946" t="s">
        <v>1414</v>
      </c>
      <c r="F946" s="1">
        <v>25000</v>
      </c>
      <c r="G946" t="s">
        <v>1189</v>
      </c>
      <c r="H946" t="s">
        <v>1190</v>
      </c>
    </row>
    <row r="947" spans="1:8" s="17" customFormat="1" x14ac:dyDescent="0.25">
      <c r="A947" s="17" t="s">
        <v>1432</v>
      </c>
      <c r="B947" s="17" t="s">
        <v>1428</v>
      </c>
      <c r="C947" s="19">
        <v>42817</v>
      </c>
      <c r="D947" s="19">
        <v>42844</v>
      </c>
      <c r="E947" s="17" t="s">
        <v>1433</v>
      </c>
      <c r="F947" s="18">
        <v>100000</v>
      </c>
      <c r="G947" s="17" t="s">
        <v>1434</v>
      </c>
      <c r="H947" s="17" t="s">
        <v>1190</v>
      </c>
    </row>
    <row r="948" spans="1:8" x14ac:dyDescent="0.25">
      <c r="C948" s="2"/>
      <c r="D948" s="2"/>
      <c r="E948" s="11" t="s">
        <v>1341</v>
      </c>
      <c r="F948" s="12">
        <f>SUM(F943:F947)</f>
        <v>185000</v>
      </c>
    </row>
    <row r="949" spans="1:8" x14ac:dyDescent="0.25">
      <c r="C949" s="2"/>
      <c r="D949" s="2"/>
      <c r="F949" s="1"/>
    </row>
    <row r="950" spans="1:8" x14ac:dyDescent="0.25">
      <c r="A950" t="s">
        <v>1210</v>
      </c>
      <c r="B950" t="s">
        <v>10</v>
      </c>
      <c r="C950" s="2">
        <v>41639</v>
      </c>
      <c r="D950" s="2">
        <v>41652</v>
      </c>
      <c r="E950" t="s">
        <v>9</v>
      </c>
      <c r="F950" s="1">
        <v>10000</v>
      </c>
      <c r="G950" t="s">
        <v>230</v>
      </c>
      <c r="H950" t="s">
        <v>1195</v>
      </c>
    </row>
    <row r="951" spans="1:8" s="198" customFormat="1" x14ac:dyDescent="0.25">
      <c r="A951" s="201" t="s">
        <v>1210</v>
      </c>
      <c r="B951" s="201" t="s">
        <v>14</v>
      </c>
      <c r="C951" s="202">
        <v>43100</v>
      </c>
      <c r="D951" s="202">
        <v>43111</v>
      </c>
      <c r="E951" s="201" t="s">
        <v>1563</v>
      </c>
      <c r="F951" s="203">
        <v>10000</v>
      </c>
      <c r="G951" s="201" t="s">
        <v>230</v>
      </c>
      <c r="H951" s="201" t="s">
        <v>1195</v>
      </c>
    </row>
    <row r="952" spans="1:8" x14ac:dyDescent="0.25">
      <c r="A952" t="s">
        <v>1198</v>
      </c>
      <c r="B952" t="s">
        <v>14</v>
      </c>
      <c r="C952" s="2">
        <v>41977</v>
      </c>
      <c r="D952" s="2">
        <v>41978</v>
      </c>
      <c r="E952" t="s">
        <v>1199</v>
      </c>
      <c r="F952" s="1">
        <v>23250</v>
      </c>
      <c r="G952" t="s">
        <v>1200</v>
      </c>
      <c r="H952" t="s">
        <v>1195</v>
      </c>
    </row>
    <row r="953" spans="1:8" x14ac:dyDescent="0.25">
      <c r="A953" t="s">
        <v>1203</v>
      </c>
      <c r="B953" t="s">
        <v>10</v>
      </c>
      <c r="C953" s="2">
        <v>41639</v>
      </c>
      <c r="D953" s="2">
        <v>41652</v>
      </c>
      <c r="E953" t="s">
        <v>9</v>
      </c>
      <c r="F953" s="1">
        <v>5000</v>
      </c>
      <c r="G953" t="s">
        <v>1194</v>
      </c>
      <c r="H953" t="s">
        <v>1195</v>
      </c>
    </row>
    <row r="954" spans="1:8" x14ac:dyDescent="0.25">
      <c r="A954" t="s">
        <v>1203</v>
      </c>
      <c r="B954" t="s">
        <v>10</v>
      </c>
      <c r="C954" s="2">
        <v>41960</v>
      </c>
      <c r="D954" s="2">
        <v>42004</v>
      </c>
      <c r="E954" t="s">
        <v>1204</v>
      </c>
      <c r="F954" s="1">
        <v>5000</v>
      </c>
      <c r="G954" t="s">
        <v>1194</v>
      </c>
      <c r="H954" t="s">
        <v>1195</v>
      </c>
    </row>
    <row r="955" spans="1:8" x14ac:dyDescent="0.25">
      <c r="A955" t="s">
        <v>1203</v>
      </c>
      <c r="B955" t="s">
        <v>10</v>
      </c>
      <c r="C955" s="2">
        <v>42359</v>
      </c>
      <c r="D955" s="2">
        <v>42369</v>
      </c>
      <c r="E955" t="s">
        <v>12</v>
      </c>
      <c r="F955" s="1">
        <v>10000</v>
      </c>
      <c r="G955" t="s">
        <v>1194</v>
      </c>
      <c r="H955" t="s">
        <v>1195</v>
      </c>
    </row>
    <row r="956" spans="1:8" x14ac:dyDescent="0.25">
      <c r="A956" t="s">
        <v>1205</v>
      </c>
      <c r="B956" t="s">
        <v>5</v>
      </c>
      <c r="C956" s="2">
        <v>41173</v>
      </c>
      <c r="D956" s="2">
        <v>41193</v>
      </c>
      <c r="E956" t="s">
        <v>1206</v>
      </c>
      <c r="F956" s="1">
        <v>25000</v>
      </c>
      <c r="G956" t="s">
        <v>1194</v>
      </c>
      <c r="H956" t="s">
        <v>1195</v>
      </c>
    </row>
    <row r="957" spans="1:8" x14ac:dyDescent="0.25">
      <c r="A957" t="s">
        <v>1205</v>
      </c>
      <c r="B957" t="s">
        <v>5</v>
      </c>
      <c r="C957" s="2">
        <v>41565</v>
      </c>
      <c r="D957" s="2">
        <v>41597</v>
      </c>
      <c r="E957" t="s">
        <v>1209</v>
      </c>
      <c r="F957" s="1">
        <v>10270</v>
      </c>
      <c r="G957" t="s">
        <v>1194</v>
      </c>
      <c r="H957" t="s">
        <v>1195</v>
      </c>
    </row>
    <row r="958" spans="1:8" x14ac:dyDescent="0.25">
      <c r="A958" t="s">
        <v>1192</v>
      </c>
      <c r="B958" t="s">
        <v>61</v>
      </c>
      <c r="C958" s="2">
        <v>41173</v>
      </c>
      <c r="D958" s="2">
        <v>41193</v>
      </c>
      <c r="E958" t="s">
        <v>1193</v>
      </c>
      <c r="F958" s="1">
        <v>25000</v>
      </c>
      <c r="G958" t="s">
        <v>1194</v>
      </c>
      <c r="H958" t="s">
        <v>1195</v>
      </c>
    </row>
    <row r="959" spans="1:8" x14ac:dyDescent="0.25">
      <c r="A959" t="s">
        <v>1201</v>
      </c>
      <c r="B959" t="s">
        <v>61</v>
      </c>
      <c r="C959" s="2">
        <v>41173</v>
      </c>
      <c r="D959" s="2">
        <v>41193</v>
      </c>
      <c r="E959" t="s">
        <v>1202</v>
      </c>
      <c r="F959" s="1">
        <v>25000</v>
      </c>
      <c r="G959" t="s">
        <v>1194</v>
      </c>
      <c r="H959" t="s">
        <v>1195</v>
      </c>
    </row>
    <row r="960" spans="1:8" x14ac:dyDescent="0.25">
      <c r="A960" t="s">
        <v>1211</v>
      </c>
      <c r="B960" t="s">
        <v>10</v>
      </c>
      <c r="C960" s="2">
        <v>41639</v>
      </c>
      <c r="D960" s="2">
        <v>41652</v>
      </c>
      <c r="E960" t="s">
        <v>9</v>
      </c>
      <c r="F960" s="1">
        <v>10000</v>
      </c>
      <c r="G960" t="s">
        <v>1108</v>
      </c>
      <c r="H960" t="s">
        <v>1195</v>
      </c>
    </row>
    <row r="961" spans="1:8" x14ac:dyDescent="0.25">
      <c r="A961" t="s">
        <v>1415</v>
      </c>
      <c r="B961" t="s">
        <v>44</v>
      </c>
      <c r="C961" s="2">
        <v>42717</v>
      </c>
      <c r="D961" s="2">
        <v>42719</v>
      </c>
      <c r="E961" t="s">
        <v>1416</v>
      </c>
      <c r="F961" s="1">
        <v>50000</v>
      </c>
      <c r="G961" t="s">
        <v>1200</v>
      </c>
      <c r="H961" t="s">
        <v>1195</v>
      </c>
    </row>
    <row r="962" spans="1:8" x14ac:dyDescent="0.25">
      <c r="A962" t="s">
        <v>1212</v>
      </c>
      <c r="B962" t="s">
        <v>10</v>
      </c>
      <c r="C962" s="2">
        <v>41639</v>
      </c>
      <c r="D962" s="2">
        <v>41652</v>
      </c>
      <c r="E962" t="s">
        <v>9</v>
      </c>
      <c r="F962" s="1">
        <v>10000</v>
      </c>
      <c r="G962" t="s">
        <v>1213</v>
      </c>
      <c r="H962" t="s">
        <v>1195</v>
      </c>
    </row>
    <row r="963" spans="1:8" x14ac:dyDescent="0.25">
      <c r="A963" t="s">
        <v>1196</v>
      </c>
      <c r="B963" t="s">
        <v>2</v>
      </c>
      <c r="C963" s="2">
        <v>42564</v>
      </c>
      <c r="D963" s="2">
        <v>42585</v>
      </c>
      <c r="E963" t="s">
        <v>1197</v>
      </c>
      <c r="F963" s="1">
        <v>47600</v>
      </c>
      <c r="G963" t="s">
        <v>230</v>
      </c>
      <c r="H963" t="s">
        <v>1195</v>
      </c>
    </row>
    <row r="964" spans="1:8" s="216" customFormat="1" x14ac:dyDescent="0.25">
      <c r="A964" s="216" t="s">
        <v>1196</v>
      </c>
      <c r="B964" s="216" t="s">
        <v>2</v>
      </c>
      <c r="C964" s="89">
        <v>43228</v>
      </c>
      <c r="D964" s="89">
        <v>43230</v>
      </c>
      <c r="E964" s="216" t="s">
        <v>1594</v>
      </c>
      <c r="F964" s="217">
        <v>25000</v>
      </c>
      <c r="G964" s="216" t="s">
        <v>230</v>
      </c>
      <c r="H964" s="216" t="s">
        <v>1195</v>
      </c>
    </row>
    <row r="965" spans="1:8" x14ac:dyDescent="0.25">
      <c r="A965" t="s">
        <v>1207</v>
      </c>
      <c r="B965" t="s">
        <v>2</v>
      </c>
      <c r="C965" s="2">
        <v>42067</v>
      </c>
      <c r="D965" s="2">
        <v>42069</v>
      </c>
      <c r="E965" t="s">
        <v>1208</v>
      </c>
      <c r="F965" s="1">
        <v>20000</v>
      </c>
      <c r="G965" t="s">
        <v>1194</v>
      </c>
      <c r="H965" t="s">
        <v>1195</v>
      </c>
    </row>
    <row r="966" spans="1:8" x14ac:dyDescent="0.25">
      <c r="C966" s="2"/>
      <c r="D966" s="2"/>
      <c r="E966" s="11" t="s">
        <v>1342</v>
      </c>
      <c r="F966" s="12">
        <f>SUM(F950:F965)</f>
        <v>311120</v>
      </c>
    </row>
    <row r="967" spans="1:8" x14ac:dyDescent="0.25">
      <c r="C967" s="2"/>
      <c r="D967" s="2"/>
      <c r="F967" s="1"/>
    </row>
    <row r="968" spans="1:8" x14ac:dyDescent="0.25">
      <c r="A968" t="s">
        <v>1218</v>
      </c>
      <c r="B968" t="s">
        <v>5</v>
      </c>
      <c r="C968" s="2">
        <v>41612</v>
      </c>
      <c r="D968" s="2">
        <v>41626</v>
      </c>
      <c r="E968" t="s">
        <v>1219</v>
      </c>
      <c r="F968" s="1">
        <v>50000</v>
      </c>
      <c r="G968" t="s">
        <v>761</v>
      </c>
      <c r="H968" t="s">
        <v>1217</v>
      </c>
    </row>
    <row r="969" spans="1:8" x14ac:dyDescent="0.25">
      <c r="A969" t="s">
        <v>1218</v>
      </c>
      <c r="B969" t="s">
        <v>5</v>
      </c>
      <c r="C969" s="2">
        <v>42150</v>
      </c>
      <c r="D969" s="2">
        <v>42150</v>
      </c>
      <c r="E969" t="s">
        <v>1220</v>
      </c>
      <c r="F969" s="1">
        <v>50000</v>
      </c>
      <c r="G969" t="s">
        <v>761</v>
      </c>
      <c r="H969" t="s">
        <v>1217</v>
      </c>
    </row>
    <row r="970" spans="1:8" s="17" customFormat="1" x14ac:dyDescent="0.25">
      <c r="A970" s="17" t="s">
        <v>1218</v>
      </c>
      <c r="B970" s="17" t="s">
        <v>5</v>
      </c>
      <c r="C970" s="19">
        <v>42817</v>
      </c>
      <c r="D970" s="19">
        <v>42849</v>
      </c>
      <c r="E970" s="17" t="s">
        <v>1435</v>
      </c>
      <c r="F970" s="18">
        <v>50000</v>
      </c>
      <c r="G970" s="17" t="s">
        <v>761</v>
      </c>
      <c r="H970" s="17" t="s">
        <v>1217</v>
      </c>
    </row>
    <row r="971" spans="1:8" x14ac:dyDescent="0.25">
      <c r="A971" t="s">
        <v>1214</v>
      </c>
      <c r="B971" t="s">
        <v>57</v>
      </c>
      <c r="C971" s="2">
        <v>41626</v>
      </c>
      <c r="D971" s="2">
        <v>41669</v>
      </c>
      <c r="E971" t="s">
        <v>1215</v>
      </c>
      <c r="F971" s="1">
        <v>25000</v>
      </c>
      <c r="G971" t="s">
        <v>1216</v>
      </c>
      <c r="H971" t="s">
        <v>1217</v>
      </c>
    </row>
    <row r="972" spans="1:8" x14ac:dyDescent="0.25">
      <c r="C972" s="2"/>
      <c r="D972" s="2"/>
      <c r="E972" s="11" t="s">
        <v>1343</v>
      </c>
      <c r="F972" s="12">
        <f>SUM(F968:F971)</f>
        <v>175000</v>
      </c>
    </row>
    <row r="973" spans="1:8" x14ac:dyDescent="0.25">
      <c r="C973" s="2"/>
      <c r="D973" s="2"/>
      <c r="F973" s="1"/>
    </row>
    <row r="974" spans="1:8" x14ac:dyDescent="0.25">
      <c r="A974" t="s">
        <v>1238</v>
      </c>
      <c r="B974" t="s">
        <v>17</v>
      </c>
      <c r="C974" s="2">
        <v>40842</v>
      </c>
      <c r="D974" s="2">
        <v>40843</v>
      </c>
      <c r="E974" t="s">
        <v>1252</v>
      </c>
      <c r="F974" s="1">
        <v>25000</v>
      </c>
      <c r="G974" t="s">
        <v>1230</v>
      </c>
      <c r="H974" t="s">
        <v>1223</v>
      </c>
    </row>
    <row r="975" spans="1:8" x14ac:dyDescent="0.25">
      <c r="A975" t="s">
        <v>1238</v>
      </c>
      <c r="B975" t="s">
        <v>17</v>
      </c>
      <c r="C975" s="2">
        <v>41255</v>
      </c>
      <c r="D975" s="2">
        <v>41269</v>
      </c>
      <c r="E975" t="s">
        <v>1244</v>
      </c>
      <c r="F975" s="1">
        <v>25000</v>
      </c>
      <c r="G975" t="s">
        <v>1230</v>
      </c>
      <c r="H975" t="s">
        <v>1223</v>
      </c>
    </row>
    <row r="976" spans="1:8" x14ac:dyDescent="0.25">
      <c r="A976" t="s">
        <v>1238</v>
      </c>
      <c r="B976" t="s">
        <v>17</v>
      </c>
      <c r="C976" s="2">
        <v>41746</v>
      </c>
      <c r="D976" s="2">
        <v>41757</v>
      </c>
      <c r="E976" t="s">
        <v>1239</v>
      </c>
      <c r="F976" s="1">
        <v>25000</v>
      </c>
      <c r="G976" t="s">
        <v>1230</v>
      </c>
      <c r="H976" t="s">
        <v>1223</v>
      </c>
    </row>
    <row r="977" spans="1:8" x14ac:dyDescent="0.25">
      <c r="A977" t="s">
        <v>1248</v>
      </c>
      <c r="B977" t="s">
        <v>44</v>
      </c>
      <c r="C977" s="2">
        <v>40891</v>
      </c>
      <c r="D977" s="2">
        <v>40892</v>
      </c>
      <c r="E977" t="s">
        <v>1249</v>
      </c>
      <c r="F977" s="1">
        <v>25000</v>
      </c>
      <c r="G977" t="s">
        <v>1228</v>
      </c>
      <c r="H977" t="s">
        <v>1223</v>
      </c>
    </row>
    <row r="978" spans="1:8" x14ac:dyDescent="0.25">
      <c r="A978" t="s">
        <v>1221</v>
      </c>
      <c r="B978" t="s">
        <v>10</v>
      </c>
      <c r="C978" s="2">
        <v>40904</v>
      </c>
      <c r="D978" s="2">
        <v>40905</v>
      </c>
      <c r="E978" t="s">
        <v>38</v>
      </c>
      <c r="F978" s="1">
        <v>6612</v>
      </c>
      <c r="G978" t="s">
        <v>1222</v>
      </c>
      <c r="H978" t="s">
        <v>1223</v>
      </c>
    </row>
    <row r="979" spans="1:8" x14ac:dyDescent="0.25">
      <c r="A979" t="s">
        <v>1221</v>
      </c>
      <c r="B979" t="s">
        <v>10</v>
      </c>
      <c r="C979" s="2">
        <v>41274</v>
      </c>
      <c r="D979" s="2">
        <v>41274</v>
      </c>
      <c r="E979" t="s">
        <v>27</v>
      </c>
      <c r="F979" s="1">
        <v>9000</v>
      </c>
      <c r="G979" t="s">
        <v>1222</v>
      </c>
      <c r="H979" t="s">
        <v>1223</v>
      </c>
    </row>
    <row r="980" spans="1:8" x14ac:dyDescent="0.25">
      <c r="A980" t="s">
        <v>1224</v>
      </c>
      <c r="B980" t="s">
        <v>10</v>
      </c>
      <c r="C980" s="2">
        <v>40904</v>
      </c>
      <c r="D980" s="2">
        <v>40905</v>
      </c>
      <c r="E980" t="s">
        <v>38</v>
      </c>
      <c r="F980" s="1">
        <v>6612</v>
      </c>
      <c r="G980" t="s">
        <v>1225</v>
      </c>
      <c r="H980" t="s">
        <v>1223</v>
      </c>
    </row>
    <row r="981" spans="1:8" x14ac:dyDescent="0.25">
      <c r="A981" t="s">
        <v>1224</v>
      </c>
      <c r="B981" t="s">
        <v>10</v>
      </c>
      <c r="C981" s="2">
        <v>41274</v>
      </c>
      <c r="D981" s="2">
        <v>41274</v>
      </c>
      <c r="E981" t="s">
        <v>27</v>
      </c>
      <c r="F981" s="1">
        <v>10000</v>
      </c>
      <c r="G981" t="s">
        <v>1225</v>
      </c>
      <c r="H981" t="s">
        <v>1223</v>
      </c>
    </row>
    <row r="982" spans="1:8" x14ac:dyDescent="0.25">
      <c r="A982" t="s">
        <v>1224</v>
      </c>
      <c r="B982" t="s">
        <v>10</v>
      </c>
      <c r="C982" s="2">
        <v>41639</v>
      </c>
      <c r="D982" s="2">
        <v>41652</v>
      </c>
      <c r="E982" t="s">
        <v>53</v>
      </c>
      <c r="F982" s="1">
        <v>10000</v>
      </c>
      <c r="G982" t="s">
        <v>1225</v>
      </c>
      <c r="H982" t="s">
        <v>1223</v>
      </c>
    </row>
    <row r="983" spans="1:8" x14ac:dyDescent="0.25">
      <c r="A983" t="s">
        <v>1224</v>
      </c>
      <c r="B983" t="s">
        <v>10</v>
      </c>
      <c r="C983" s="2">
        <v>41960</v>
      </c>
      <c r="D983" s="2">
        <v>42004</v>
      </c>
      <c r="E983" t="s">
        <v>1245</v>
      </c>
      <c r="F983" s="1">
        <v>10000</v>
      </c>
      <c r="G983" t="s">
        <v>1225</v>
      </c>
      <c r="H983" t="s">
        <v>1223</v>
      </c>
    </row>
    <row r="984" spans="1:8" x14ac:dyDescent="0.25">
      <c r="A984" t="s">
        <v>1229</v>
      </c>
      <c r="B984" t="s">
        <v>10</v>
      </c>
      <c r="C984" s="2">
        <v>40904</v>
      </c>
      <c r="D984" s="2">
        <v>40905</v>
      </c>
      <c r="E984" t="s">
        <v>38</v>
      </c>
      <c r="F984" s="1">
        <v>6612</v>
      </c>
      <c r="G984" t="s">
        <v>1230</v>
      </c>
      <c r="H984" t="s">
        <v>1223</v>
      </c>
    </row>
    <row r="985" spans="1:8" x14ac:dyDescent="0.25">
      <c r="A985" t="s">
        <v>1229</v>
      </c>
      <c r="B985" t="s">
        <v>10</v>
      </c>
      <c r="C985" s="2">
        <v>41274</v>
      </c>
      <c r="D985" s="2">
        <v>41274</v>
      </c>
      <c r="E985" t="s">
        <v>27</v>
      </c>
      <c r="F985" s="1">
        <v>10000</v>
      </c>
      <c r="G985" t="s">
        <v>1230</v>
      </c>
      <c r="H985" t="s">
        <v>1223</v>
      </c>
    </row>
    <row r="986" spans="1:8" x14ac:dyDescent="0.25">
      <c r="A986" t="s">
        <v>1229</v>
      </c>
      <c r="B986" t="s">
        <v>10</v>
      </c>
      <c r="C986" s="2">
        <v>41639</v>
      </c>
      <c r="D986" s="2">
        <v>41652</v>
      </c>
      <c r="E986" t="s">
        <v>53</v>
      </c>
      <c r="F986" s="1">
        <v>10000</v>
      </c>
      <c r="G986" t="s">
        <v>1230</v>
      </c>
      <c r="H986" t="s">
        <v>1223</v>
      </c>
    </row>
    <row r="987" spans="1:8" x14ac:dyDescent="0.25">
      <c r="A987" t="s">
        <v>1229</v>
      </c>
      <c r="B987" t="s">
        <v>14</v>
      </c>
      <c r="C987" s="2">
        <v>41960</v>
      </c>
      <c r="D987" s="2">
        <v>41991</v>
      </c>
      <c r="E987" t="s">
        <v>1243</v>
      </c>
      <c r="F987" s="1">
        <v>10000</v>
      </c>
      <c r="G987" t="s">
        <v>1230</v>
      </c>
      <c r="H987" t="s">
        <v>1223</v>
      </c>
    </row>
    <row r="988" spans="1:8" x14ac:dyDescent="0.25">
      <c r="A988" t="s">
        <v>1246</v>
      </c>
      <c r="B988" t="s">
        <v>44</v>
      </c>
      <c r="C988" s="2">
        <v>41844</v>
      </c>
      <c r="D988" s="2">
        <v>41848</v>
      </c>
      <c r="E988" t="s">
        <v>1247</v>
      </c>
      <c r="F988" s="1">
        <v>25000</v>
      </c>
      <c r="G988" t="s">
        <v>1228</v>
      </c>
      <c r="H988" t="s">
        <v>1223</v>
      </c>
    </row>
    <row r="989" spans="1:8" x14ac:dyDescent="0.25">
      <c r="A989" t="s">
        <v>1250</v>
      </c>
      <c r="B989" t="s">
        <v>17</v>
      </c>
      <c r="C989" s="2">
        <v>40891</v>
      </c>
      <c r="D989" s="2">
        <v>40892</v>
      </c>
      <c r="E989" t="s">
        <v>1251</v>
      </c>
      <c r="F989" s="1">
        <v>15000</v>
      </c>
      <c r="G989" t="s">
        <v>1230</v>
      </c>
      <c r="H989" t="s">
        <v>1223</v>
      </c>
    </row>
    <row r="990" spans="1:8" s="213" customFormat="1" x14ac:dyDescent="0.25">
      <c r="A990" s="213" t="s">
        <v>1581</v>
      </c>
      <c r="B990" s="213" t="s">
        <v>2</v>
      </c>
      <c r="C990" s="214">
        <v>43100</v>
      </c>
      <c r="D990" s="214">
        <v>43125</v>
      </c>
      <c r="E990" s="213" t="s">
        <v>1583</v>
      </c>
      <c r="F990" s="215">
        <v>50000</v>
      </c>
      <c r="G990" s="213" t="s">
        <v>1582</v>
      </c>
      <c r="H990" s="213" t="s">
        <v>1223</v>
      </c>
    </row>
    <row r="991" spans="1:8" x14ac:dyDescent="0.25">
      <c r="A991" t="s">
        <v>1233</v>
      </c>
      <c r="B991" t="s">
        <v>10</v>
      </c>
      <c r="C991" s="2">
        <v>41639</v>
      </c>
      <c r="D991" s="2">
        <v>41652</v>
      </c>
      <c r="E991" t="s">
        <v>9</v>
      </c>
      <c r="F991" s="1">
        <v>8400</v>
      </c>
      <c r="G991" t="s">
        <v>1234</v>
      </c>
      <c r="H991" t="s">
        <v>1223</v>
      </c>
    </row>
    <row r="992" spans="1:8" x14ac:dyDescent="0.25">
      <c r="A992" t="s">
        <v>1235</v>
      </c>
      <c r="B992" t="s">
        <v>10</v>
      </c>
      <c r="C992" s="2">
        <v>41274</v>
      </c>
      <c r="D992" s="2">
        <v>41274</v>
      </c>
      <c r="E992" t="s">
        <v>27</v>
      </c>
      <c r="F992" s="1">
        <v>10000</v>
      </c>
      <c r="G992" t="s">
        <v>1237</v>
      </c>
      <c r="H992" t="s">
        <v>1223</v>
      </c>
    </row>
    <row r="993" spans="1:8" x14ac:dyDescent="0.25">
      <c r="A993" t="s">
        <v>1235</v>
      </c>
      <c r="B993" t="s">
        <v>10</v>
      </c>
      <c r="C993" s="2">
        <v>41639</v>
      </c>
      <c r="D993" s="2">
        <v>41652</v>
      </c>
      <c r="E993" t="s">
        <v>53</v>
      </c>
      <c r="F993" s="1">
        <v>10000</v>
      </c>
      <c r="G993" t="s">
        <v>1237</v>
      </c>
      <c r="H993" t="s">
        <v>1223</v>
      </c>
    </row>
    <row r="994" spans="1:8" x14ac:dyDescent="0.25">
      <c r="A994" t="s">
        <v>1235</v>
      </c>
      <c r="B994" t="s">
        <v>14</v>
      </c>
      <c r="C994" s="2">
        <v>41960</v>
      </c>
      <c r="D994" s="2">
        <v>41991</v>
      </c>
      <c r="E994" t="s">
        <v>1236</v>
      </c>
      <c r="F994" s="1">
        <v>10000</v>
      </c>
      <c r="G994" t="s">
        <v>1237</v>
      </c>
      <c r="H994" t="s">
        <v>1223</v>
      </c>
    </row>
    <row r="995" spans="1:8" x14ac:dyDescent="0.25">
      <c r="A995" t="s">
        <v>1235</v>
      </c>
      <c r="B995" t="s">
        <v>10</v>
      </c>
      <c r="C995" s="2">
        <v>42717</v>
      </c>
      <c r="D995" s="2">
        <v>42719</v>
      </c>
      <c r="E995" t="s">
        <v>1417</v>
      </c>
      <c r="F995" s="1">
        <v>10000</v>
      </c>
      <c r="G995" t="s">
        <v>1237</v>
      </c>
      <c r="H995" t="s">
        <v>1223</v>
      </c>
    </row>
    <row r="996" spans="1:8" s="201" customFormat="1" x14ac:dyDescent="0.25">
      <c r="A996" s="204" t="s">
        <v>1235</v>
      </c>
      <c r="B996" s="204" t="s">
        <v>14</v>
      </c>
      <c r="C996" s="205">
        <v>43083</v>
      </c>
      <c r="D996" s="205">
        <v>43083</v>
      </c>
      <c r="E996" s="204" t="s">
        <v>1417</v>
      </c>
      <c r="F996" s="206">
        <v>10000</v>
      </c>
      <c r="G996" s="204" t="s">
        <v>1237</v>
      </c>
      <c r="H996" s="204" t="s">
        <v>1223</v>
      </c>
    </row>
    <row r="997" spans="1:8" x14ac:dyDescent="0.25">
      <c r="A997" t="s">
        <v>1226</v>
      </c>
      <c r="B997" t="s">
        <v>61</v>
      </c>
      <c r="C997" s="2">
        <v>42241</v>
      </c>
      <c r="D997" s="2">
        <v>42243</v>
      </c>
      <c r="E997" t="s">
        <v>1227</v>
      </c>
      <c r="F997" s="1">
        <v>21890</v>
      </c>
      <c r="G997" t="s">
        <v>1228</v>
      </c>
      <c r="H997" t="s">
        <v>1223</v>
      </c>
    </row>
    <row r="998" spans="1:8" x14ac:dyDescent="0.25">
      <c r="A998" t="s">
        <v>1232</v>
      </c>
      <c r="B998" t="s">
        <v>10</v>
      </c>
      <c r="C998" s="2">
        <v>40904</v>
      </c>
      <c r="D998" s="2">
        <v>40905</v>
      </c>
      <c r="E998" t="s">
        <v>38</v>
      </c>
      <c r="F998" s="1">
        <v>6612</v>
      </c>
      <c r="G998" t="s">
        <v>1230</v>
      </c>
      <c r="H998" t="s">
        <v>1223</v>
      </c>
    </row>
    <row r="999" spans="1:8" x14ac:dyDescent="0.25">
      <c r="A999" t="s">
        <v>1232</v>
      </c>
      <c r="B999" t="s">
        <v>10</v>
      </c>
      <c r="C999" s="2">
        <v>41274</v>
      </c>
      <c r="D999" s="2">
        <v>41274</v>
      </c>
      <c r="E999" t="s">
        <v>27</v>
      </c>
      <c r="F999" s="1">
        <v>10000</v>
      </c>
      <c r="G999" t="s">
        <v>1230</v>
      </c>
      <c r="H999" t="s">
        <v>1223</v>
      </c>
    </row>
    <row r="1000" spans="1:8" x14ac:dyDescent="0.25">
      <c r="A1000" t="s">
        <v>1231</v>
      </c>
      <c r="B1000" t="s">
        <v>10</v>
      </c>
      <c r="C1000" s="2">
        <v>42359</v>
      </c>
      <c r="D1000" s="2">
        <v>42369</v>
      </c>
      <c r="E1000" t="s">
        <v>12</v>
      </c>
      <c r="F1000" s="1">
        <v>10000</v>
      </c>
      <c r="G1000" t="s">
        <v>1228</v>
      </c>
      <c r="H1000" t="s">
        <v>1223</v>
      </c>
    </row>
    <row r="1001" spans="1:8" x14ac:dyDescent="0.25">
      <c r="A1001" t="s">
        <v>1231</v>
      </c>
      <c r="B1001" t="s">
        <v>10</v>
      </c>
      <c r="C1001" s="2">
        <v>42717</v>
      </c>
      <c r="D1001" s="2">
        <v>42719</v>
      </c>
      <c r="E1001" t="s">
        <v>1418</v>
      </c>
      <c r="F1001" s="1">
        <v>11000</v>
      </c>
      <c r="G1001" t="s">
        <v>1228</v>
      </c>
      <c r="H1001" t="s">
        <v>1223</v>
      </c>
    </row>
    <row r="1002" spans="1:8" s="201" customFormat="1" x14ac:dyDescent="0.25">
      <c r="A1002" s="207" t="s">
        <v>1231</v>
      </c>
      <c r="B1002" s="207" t="s">
        <v>10</v>
      </c>
      <c r="C1002" s="208">
        <v>43100</v>
      </c>
      <c r="D1002" s="214">
        <v>43118</v>
      </c>
      <c r="E1002" s="207" t="s">
        <v>1564</v>
      </c>
      <c r="F1002" s="209">
        <v>10000</v>
      </c>
      <c r="G1002" s="207" t="s">
        <v>1228</v>
      </c>
      <c r="H1002" s="207" t="s">
        <v>1223</v>
      </c>
    </row>
    <row r="1003" spans="1:8" x14ac:dyDescent="0.25">
      <c r="A1003" t="s">
        <v>1240</v>
      </c>
      <c r="B1003" t="s">
        <v>5</v>
      </c>
      <c r="C1003" s="2">
        <v>41173</v>
      </c>
      <c r="D1003" s="2">
        <v>41193</v>
      </c>
      <c r="E1003" t="s">
        <v>1241</v>
      </c>
      <c r="F1003" s="1">
        <v>50000</v>
      </c>
      <c r="G1003" t="s">
        <v>1242</v>
      </c>
      <c r="H1003" t="s">
        <v>1223</v>
      </c>
    </row>
    <row r="1004" spans="1:8" x14ac:dyDescent="0.25">
      <c r="C1004" s="2"/>
      <c r="D1004" s="2"/>
      <c r="E1004" s="11" t="s">
        <v>1344</v>
      </c>
      <c r="F1004" s="12">
        <f>SUM(F974:F1003)</f>
        <v>456738</v>
      </c>
    </row>
    <row r="1005" spans="1:8" x14ac:dyDescent="0.25">
      <c r="C1005" s="2"/>
      <c r="D1005" s="2"/>
      <c r="F1005" s="1"/>
    </row>
    <row r="1006" spans="1:8" x14ac:dyDescent="0.25">
      <c r="A1006" t="s">
        <v>1262</v>
      </c>
      <c r="B1006" t="s">
        <v>5</v>
      </c>
      <c r="C1006" s="2">
        <v>41274</v>
      </c>
      <c r="D1006" s="2">
        <v>41274</v>
      </c>
      <c r="E1006" t="s">
        <v>27</v>
      </c>
      <c r="F1006" s="1">
        <v>10000</v>
      </c>
      <c r="G1006" t="s">
        <v>1263</v>
      </c>
      <c r="H1006" t="s">
        <v>1256</v>
      </c>
    </row>
    <row r="1007" spans="1:8" x14ac:dyDescent="0.25">
      <c r="A1007" t="s">
        <v>1265</v>
      </c>
      <c r="B1007" t="s">
        <v>5</v>
      </c>
      <c r="C1007" s="2">
        <v>41227</v>
      </c>
      <c r="D1007" s="2">
        <v>41240</v>
      </c>
      <c r="E1007" t="s">
        <v>1266</v>
      </c>
      <c r="F1007" s="1">
        <v>15000</v>
      </c>
      <c r="G1007" t="s">
        <v>1258</v>
      </c>
      <c r="H1007" t="s">
        <v>1256</v>
      </c>
    </row>
    <row r="1008" spans="1:8" x14ac:dyDescent="0.25">
      <c r="A1008" t="s">
        <v>1265</v>
      </c>
      <c r="B1008" t="s">
        <v>5</v>
      </c>
      <c r="C1008" s="2">
        <v>41639</v>
      </c>
      <c r="D1008" s="2">
        <v>41654</v>
      </c>
      <c r="E1008" t="s">
        <v>1267</v>
      </c>
      <c r="F1008" s="1">
        <v>17500</v>
      </c>
      <c r="G1008" t="s">
        <v>1258</v>
      </c>
      <c r="H1008" t="s">
        <v>1256</v>
      </c>
    </row>
    <row r="1009" spans="1:8" x14ac:dyDescent="0.25">
      <c r="A1009" t="s">
        <v>1265</v>
      </c>
      <c r="B1009" t="s">
        <v>5</v>
      </c>
      <c r="C1009" s="2">
        <v>42206</v>
      </c>
      <c r="D1009" s="2">
        <v>42208</v>
      </c>
      <c r="E1009" t="s">
        <v>1271</v>
      </c>
      <c r="F1009" s="1">
        <v>25000</v>
      </c>
      <c r="G1009" t="s">
        <v>1258</v>
      </c>
      <c r="H1009" t="s">
        <v>1256</v>
      </c>
    </row>
    <row r="1010" spans="1:8" x14ac:dyDescent="0.25">
      <c r="A1010" t="s">
        <v>1259</v>
      </c>
      <c r="B1010" t="s">
        <v>223</v>
      </c>
      <c r="C1010" s="2">
        <v>40842</v>
      </c>
      <c r="D1010" s="2">
        <v>40843</v>
      </c>
      <c r="E1010" t="s">
        <v>1260</v>
      </c>
      <c r="F1010" s="1">
        <v>25000</v>
      </c>
      <c r="G1010" t="s">
        <v>1261</v>
      </c>
      <c r="H1010" t="s">
        <v>1256</v>
      </c>
    </row>
    <row r="1011" spans="1:8" x14ac:dyDescent="0.25">
      <c r="A1011" t="s">
        <v>1253</v>
      </c>
      <c r="B1011" t="s">
        <v>14</v>
      </c>
      <c r="C1011" s="2">
        <v>41227</v>
      </c>
      <c r="D1011" s="2">
        <v>41240</v>
      </c>
      <c r="E1011" t="s">
        <v>1268</v>
      </c>
      <c r="F1011" s="1">
        <v>25000</v>
      </c>
      <c r="G1011" t="s">
        <v>1255</v>
      </c>
      <c r="H1011" t="s">
        <v>1256</v>
      </c>
    </row>
    <row r="1012" spans="1:8" x14ac:dyDescent="0.25">
      <c r="A1012" t="s">
        <v>1253</v>
      </c>
      <c r="B1012" t="s">
        <v>14</v>
      </c>
      <c r="C1012" s="2">
        <v>41639</v>
      </c>
      <c r="D1012" s="2">
        <v>41675</v>
      </c>
      <c r="E1012" t="s">
        <v>1254</v>
      </c>
      <c r="F1012" s="1">
        <v>40000</v>
      </c>
      <c r="G1012" t="s">
        <v>1255</v>
      </c>
      <c r="H1012" t="s">
        <v>1256</v>
      </c>
    </row>
    <row r="1013" spans="1:8" x14ac:dyDescent="0.25">
      <c r="A1013" t="s">
        <v>1253</v>
      </c>
      <c r="B1013" t="s">
        <v>14</v>
      </c>
      <c r="C1013" s="2">
        <v>42150</v>
      </c>
      <c r="D1013" s="2">
        <v>42150</v>
      </c>
      <c r="E1013" t="s">
        <v>1274</v>
      </c>
      <c r="F1013" s="1">
        <v>10000</v>
      </c>
      <c r="G1013" t="s">
        <v>1255</v>
      </c>
      <c r="H1013" t="s">
        <v>1256</v>
      </c>
    </row>
    <row r="1014" spans="1:8" x14ac:dyDescent="0.25">
      <c r="A1014" t="s">
        <v>1272</v>
      </c>
      <c r="B1014" t="s">
        <v>5</v>
      </c>
      <c r="C1014" s="2">
        <v>42516</v>
      </c>
      <c r="D1014" s="2">
        <v>42537</v>
      </c>
      <c r="E1014" t="s">
        <v>1273</v>
      </c>
      <c r="F1014" s="1">
        <v>50000</v>
      </c>
      <c r="G1014" t="s">
        <v>1263</v>
      </c>
      <c r="H1014" t="s">
        <v>1256</v>
      </c>
    </row>
    <row r="1015" spans="1:8" s="207" customFormat="1" x14ac:dyDescent="0.25">
      <c r="A1015" s="213" t="s">
        <v>1272</v>
      </c>
      <c r="B1015" s="213" t="s">
        <v>5</v>
      </c>
      <c r="C1015" s="214">
        <v>43083</v>
      </c>
      <c r="D1015" s="214">
        <v>43083</v>
      </c>
      <c r="E1015" s="213" t="s">
        <v>1566</v>
      </c>
      <c r="F1015" s="215">
        <v>25000</v>
      </c>
      <c r="G1015" s="213" t="s">
        <v>1263</v>
      </c>
      <c r="H1015" s="213" t="s">
        <v>1256</v>
      </c>
    </row>
    <row r="1016" spans="1:8" x14ac:dyDescent="0.25">
      <c r="A1016" t="s">
        <v>1257</v>
      </c>
      <c r="B1016" t="s">
        <v>10</v>
      </c>
      <c r="C1016" s="2">
        <v>41274</v>
      </c>
      <c r="D1016" s="2">
        <v>41274</v>
      </c>
      <c r="E1016" t="s">
        <v>27</v>
      </c>
      <c r="F1016" s="1">
        <v>10000</v>
      </c>
      <c r="G1016" t="s">
        <v>1258</v>
      </c>
      <c r="H1016" t="s">
        <v>1256</v>
      </c>
    </row>
    <row r="1017" spans="1:8" x14ac:dyDescent="0.25">
      <c r="A1017" t="s">
        <v>1264</v>
      </c>
      <c r="B1017" t="s">
        <v>10</v>
      </c>
      <c r="C1017" s="2">
        <v>41274</v>
      </c>
      <c r="D1017" s="2">
        <v>41354</v>
      </c>
      <c r="E1017" t="s">
        <v>142</v>
      </c>
      <c r="F1017" s="1">
        <v>10000</v>
      </c>
      <c r="G1017" t="s">
        <v>1255</v>
      </c>
      <c r="H1017" t="s">
        <v>1256</v>
      </c>
    </row>
    <row r="1018" spans="1:8" s="207" customFormat="1" x14ac:dyDescent="0.25">
      <c r="A1018" s="210" t="s">
        <v>1264</v>
      </c>
      <c r="B1018" s="210" t="s">
        <v>14</v>
      </c>
      <c r="C1018" s="211">
        <v>43100</v>
      </c>
      <c r="D1018" s="214">
        <v>43118</v>
      </c>
      <c r="E1018" s="210" t="s">
        <v>1565</v>
      </c>
      <c r="F1018" s="212">
        <v>10000</v>
      </c>
      <c r="G1018" s="210" t="s">
        <v>1255</v>
      </c>
      <c r="H1018" s="210" t="s">
        <v>1256</v>
      </c>
    </row>
    <row r="1019" spans="1:8" x14ac:dyDescent="0.25">
      <c r="A1019" t="s">
        <v>1269</v>
      </c>
      <c r="B1019" t="s">
        <v>5</v>
      </c>
      <c r="C1019" s="2">
        <v>41227</v>
      </c>
      <c r="D1019" s="2">
        <v>41240</v>
      </c>
      <c r="E1019" t="s">
        <v>1270</v>
      </c>
      <c r="F1019" s="1">
        <v>25000</v>
      </c>
      <c r="G1019" t="s">
        <v>1255</v>
      </c>
      <c r="H1019" t="s">
        <v>1256</v>
      </c>
    </row>
    <row r="1020" spans="1:8" x14ac:dyDescent="0.25">
      <c r="C1020" s="2"/>
      <c r="D1020" s="2"/>
      <c r="E1020" s="11" t="s">
        <v>1345</v>
      </c>
      <c r="F1020" s="12">
        <f>SUM(F1006:F1019)</f>
        <v>297500</v>
      </c>
    </row>
    <row r="1021" spans="1:8" x14ac:dyDescent="0.25">
      <c r="C1021" s="2"/>
      <c r="D1021" s="2"/>
      <c r="F1021" s="1"/>
    </row>
    <row r="1022" spans="1:8" x14ac:dyDescent="0.25">
      <c r="A1022" t="s">
        <v>1279</v>
      </c>
      <c r="B1022" t="s">
        <v>57</v>
      </c>
      <c r="C1022" s="2">
        <v>41487</v>
      </c>
      <c r="D1022" s="2">
        <v>41501</v>
      </c>
      <c r="E1022" t="s">
        <v>1280</v>
      </c>
      <c r="F1022" s="1">
        <v>25000</v>
      </c>
      <c r="G1022" t="s">
        <v>1281</v>
      </c>
      <c r="H1022" t="s">
        <v>1276</v>
      </c>
    </row>
    <row r="1023" spans="1:8" x14ac:dyDescent="0.25">
      <c r="A1023" t="s">
        <v>1282</v>
      </c>
      <c r="B1023" t="s">
        <v>10</v>
      </c>
      <c r="C1023" s="2">
        <v>41639</v>
      </c>
      <c r="D1023" s="2">
        <v>41652</v>
      </c>
      <c r="E1023" t="s">
        <v>9</v>
      </c>
      <c r="F1023" s="1">
        <v>10000</v>
      </c>
      <c r="G1023" t="s">
        <v>1132</v>
      </c>
      <c r="H1023" t="s">
        <v>1276</v>
      </c>
    </row>
    <row r="1024" spans="1:8" x14ac:dyDescent="0.25">
      <c r="A1024" t="s">
        <v>1275</v>
      </c>
      <c r="B1024" t="s">
        <v>10</v>
      </c>
      <c r="C1024" s="2">
        <v>42359</v>
      </c>
      <c r="D1024" s="2">
        <v>42369</v>
      </c>
      <c r="E1024" t="s">
        <v>12</v>
      </c>
      <c r="F1024" s="1">
        <v>10000</v>
      </c>
      <c r="G1024" t="s">
        <v>1132</v>
      </c>
      <c r="H1024" t="s">
        <v>1276</v>
      </c>
    </row>
    <row r="1025" spans="1:8" x14ac:dyDescent="0.25">
      <c r="A1025" t="s">
        <v>1275</v>
      </c>
      <c r="B1025" t="s">
        <v>10</v>
      </c>
      <c r="C1025" s="2">
        <v>42717</v>
      </c>
      <c r="D1025" s="2">
        <v>42719</v>
      </c>
      <c r="E1025" t="s">
        <v>1419</v>
      </c>
      <c r="F1025" s="1">
        <v>11000</v>
      </c>
      <c r="G1025" t="s">
        <v>1132</v>
      </c>
      <c r="H1025" t="s">
        <v>1276</v>
      </c>
    </row>
    <row r="1026" spans="1:8" x14ac:dyDescent="0.25">
      <c r="A1026" t="s">
        <v>1277</v>
      </c>
      <c r="B1026" t="s">
        <v>10</v>
      </c>
      <c r="C1026" s="2">
        <v>41639</v>
      </c>
      <c r="D1026" s="2">
        <v>41652</v>
      </c>
      <c r="E1026" t="s">
        <v>53</v>
      </c>
      <c r="F1026" s="1">
        <v>10000</v>
      </c>
      <c r="G1026" t="s">
        <v>1278</v>
      </c>
      <c r="H1026" t="s">
        <v>1276</v>
      </c>
    </row>
    <row r="1027" spans="1:8" x14ac:dyDescent="0.25">
      <c r="C1027" s="2"/>
      <c r="D1027" s="2"/>
      <c r="E1027" s="11" t="s">
        <v>1346</v>
      </c>
      <c r="F1027" s="12">
        <f>SUM(F1022:F1026)</f>
        <v>66000</v>
      </c>
    </row>
    <row r="1028" spans="1:8" x14ac:dyDescent="0.25">
      <c r="C1028" s="2"/>
      <c r="D1028" s="2"/>
      <c r="F1028" s="1"/>
    </row>
    <row r="1029" spans="1:8" x14ac:dyDescent="0.25">
      <c r="A1029" t="s">
        <v>1287</v>
      </c>
      <c r="B1029" t="s">
        <v>10</v>
      </c>
      <c r="C1029" s="2">
        <v>41487</v>
      </c>
      <c r="D1029" s="2">
        <v>41501</v>
      </c>
      <c r="E1029" t="s">
        <v>1288</v>
      </c>
      <c r="F1029" s="1">
        <v>25000</v>
      </c>
      <c r="G1029" t="s">
        <v>1289</v>
      </c>
      <c r="H1029" t="s">
        <v>1286</v>
      </c>
    </row>
    <row r="1030" spans="1:8" x14ac:dyDescent="0.25">
      <c r="A1030" t="s">
        <v>1283</v>
      </c>
      <c r="B1030" t="s">
        <v>10</v>
      </c>
      <c r="C1030" s="2">
        <v>41487</v>
      </c>
      <c r="D1030" s="2">
        <v>41501</v>
      </c>
      <c r="E1030" t="s">
        <v>1284</v>
      </c>
      <c r="F1030" s="1">
        <v>25000</v>
      </c>
      <c r="G1030" t="s">
        <v>1285</v>
      </c>
      <c r="H1030" t="s">
        <v>1286</v>
      </c>
    </row>
    <row r="1031" spans="1:8" s="17" customFormat="1" x14ac:dyDescent="0.25">
      <c r="A1031" s="17" t="s">
        <v>1456</v>
      </c>
      <c r="B1031" s="17" t="s">
        <v>1458</v>
      </c>
      <c r="C1031" s="19">
        <v>42936</v>
      </c>
      <c r="D1031" s="19">
        <v>42955</v>
      </c>
      <c r="E1031" s="17" t="s">
        <v>1457</v>
      </c>
      <c r="F1031" s="18">
        <v>68275</v>
      </c>
      <c r="G1031" s="17" t="s">
        <v>1459</v>
      </c>
      <c r="H1031" s="17" t="s">
        <v>1286</v>
      </c>
    </row>
    <row r="1032" spans="1:8" x14ac:dyDescent="0.25">
      <c r="E1032" s="11" t="s">
        <v>1347</v>
      </c>
      <c r="F1032" s="12">
        <f>SUM(F1029:F1031)</f>
        <v>118275</v>
      </c>
    </row>
    <row r="1034" spans="1:8" ht="15.75" thickBot="1" x14ac:dyDescent="0.3">
      <c r="E1034" s="11" t="s">
        <v>1348</v>
      </c>
      <c r="F1034" s="13">
        <f>F12+F38+F49+F97+F524+F545+F558+F561+F565+F583+F598+F602+F615+F623+F648+F653+F657+F674+F681+F696+F713+F718+F725+F738+F745+F748+F779+F786+F790+F798+F803+F812+F825+F833+F852+F866+F876+F885+F898+F907+F914+F930+F941+F948+F966+F972+F1004+F1020+F1027+F1032</f>
        <v>21024118.020000003</v>
      </c>
    </row>
    <row r="1035" spans="1:8" ht="15.75" thickTop="1" x14ac:dyDescent="0.25"/>
    <row r="1037" spans="1:8" x14ac:dyDescent="0.25">
      <c r="F1037" s="18"/>
    </row>
  </sheetData>
  <sortState ref="A13:H35">
    <sortCondition ref="A13"/>
  </sortState>
  <pageMargins left="0.7" right="0.7" top="0.75" bottom="0.75" header="0.3" footer="0.3"/>
  <pageSetup paperSize="5" scale="63" fitToHeight="0" orientation="landscape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GIMB detail by State thru 6-30</vt:lpstr>
      <vt:lpstr>'GIMB detail by State thru 6-30'!Print_Titles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Myles</dc:creator>
  <cp:lastModifiedBy>Kelsey Bates</cp:lastModifiedBy>
  <cp:lastPrinted>2017-10-20T00:31:20Z</cp:lastPrinted>
  <dcterms:created xsi:type="dcterms:W3CDTF">2016-12-06T00:37:09Z</dcterms:created>
  <dcterms:modified xsi:type="dcterms:W3CDTF">2018-09-26T00:08:03Z</dcterms:modified>
</cp:coreProperties>
</file>